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Coney Hall Cosmonauts\2017\Competitions\Regional\London Database\Regional 3\End of day\"/>
    </mc:Choice>
  </mc:AlternateContent>
  <bookViews>
    <workbookView xWindow="0" yWindow="0" windowWidth="20490" windowHeight="8595"/>
  </bookViews>
  <sheets>
    <sheet name="TRI" sheetId="1" r:id="rId1"/>
    <sheet name="Teams" sheetId="2" r:id="rId2"/>
    <sheet name="Stats" sheetId="4" r:id="rId3"/>
    <sheet name="Standings July" sheetId="5" r:id="rId4"/>
  </sheets>
  <definedNames>
    <definedName name="_xlnm._FilterDatabase" localSheetId="3" hidden="1">'Standings July'!$A$1:$H$244</definedName>
    <definedName name="_xlnm._FilterDatabase" localSheetId="1" hidden="1">Teams!$A$1:$F$28</definedName>
    <definedName name="_xlnm._FilterDatabase" localSheetId="0" hidden="1">TRI!$A$1:$AE$170</definedName>
    <definedName name="_xlnm.Print_Area" localSheetId="1">Teams!$A$1:$F$28</definedName>
    <definedName name="_xlnm.Print_Area" localSheetId="0">TRI!$A$1:$AD$170</definedName>
    <definedName name="_xlnm.Print_Titles" localSheetId="3">'Standings July'!$1:$1</definedName>
    <definedName name="_xlnm.Print_Titles" localSheetId="0">TRI!$1:$1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4" l="1"/>
  <c r="E2" i="4"/>
  <c r="D3" i="4"/>
  <c r="E3" i="4"/>
  <c r="D4" i="4"/>
  <c r="E4" i="4"/>
  <c r="D5" i="4"/>
  <c r="E5" i="4"/>
  <c r="D6" i="4"/>
  <c r="E6" i="4"/>
  <c r="D7" i="4"/>
  <c r="E7" i="4"/>
  <c r="D8" i="4"/>
  <c r="E8" i="4"/>
  <c r="D9" i="4"/>
  <c r="E9" i="4"/>
  <c r="D10" i="4"/>
  <c r="E10" i="4"/>
  <c r="D11" i="4"/>
  <c r="E11" i="4"/>
  <c r="D12" i="4"/>
  <c r="E12" i="4"/>
  <c r="D13" i="4"/>
  <c r="E13" i="4"/>
  <c r="D14" i="4"/>
  <c r="E14" i="4"/>
  <c r="C3" i="4"/>
  <c r="F3" i="4" s="1"/>
  <c r="C4" i="4"/>
  <c r="C5" i="4"/>
  <c r="C6" i="4"/>
  <c r="C7" i="4"/>
  <c r="F7" i="4" s="1"/>
  <c r="C8" i="4"/>
  <c r="C9" i="4"/>
  <c r="F9" i="4" s="1"/>
  <c r="C10" i="4"/>
  <c r="F10" i="4" s="1"/>
  <c r="C11" i="4"/>
  <c r="F11" i="4" s="1"/>
  <c r="C12" i="4"/>
  <c r="C13" i="4"/>
  <c r="F13" i="4" s="1"/>
  <c r="C14" i="4"/>
  <c r="C2" i="4"/>
  <c r="F2" i="4" s="1"/>
  <c r="F4" i="4"/>
  <c r="F5" i="4"/>
  <c r="F6" i="4"/>
  <c r="F8" i="4"/>
  <c r="B3" i="4"/>
  <c r="B4" i="4"/>
  <c r="B5" i="4"/>
  <c r="B6" i="4"/>
  <c r="B7" i="4"/>
  <c r="B8" i="4"/>
  <c r="B9" i="4"/>
  <c r="B10" i="4"/>
  <c r="B11" i="4"/>
  <c r="B12" i="4"/>
  <c r="B13" i="4"/>
  <c r="B14" i="4"/>
  <c r="B2" i="4"/>
  <c r="E16" i="4" l="1"/>
  <c r="B16" i="4"/>
  <c r="D16" i="4"/>
  <c r="F14" i="4"/>
  <c r="F12" i="4"/>
  <c r="C16" i="4"/>
  <c r="F16" i="4" l="1"/>
</calcChain>
</file>

<file path=xl/comments1.xml><?xml version="1.0" encoding="utf-8"?>
<comments xmlns="http://schemas.openxmlformats.org/spreadsheetml/2006/main">
  <authors>
    <author>Karen Gent</author>
  </authors>
  <commentList>
    <comment ref="E114" authorId="0" shapeId="0">
      <text>
        <r>
          <rPr>
            <b/>
            <sz val="9"/>
            <color indexed="81"/>
            <rFont val="Tahoma"/>
            <family val="2"/>
          </rPr>
          <t>Karen Gent:</t>
        </r>
        <r>
          <rPr>
            <sz val="9"/>
            <color indexed="81"/>
            <rFont val="Tahoma"/>
            <family val="2"/>
          </rPr>
          <t xml:space="preserve">
was 3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Karen Gent:</t>
        </r>
        <r>
          <rPr>
            <sz val="9"/>
            <color indexed="81"/>
            <rFont val="Tahoma"/>
            <family val="2"/>
          </rPr>
          <t xml:space="preserve">
was 18 retained 50%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Karen Gent:</t>
        </r>
        <r>
          <rPr>
            <sz val="9"/>
            <color indexed="81"/>
            <rFont val="Tahoma"/>
            <family val="2"/>
          </rPr>
          <t xml:space="preserve">
was 20 retained 50% of highest score</t>
        </r>
      </text>
    </comment>
    <comment ref="E123" authorId="0" shapeId="0">
      <text>
        <r>
          <rPr>
            <b/>
            <sz val="9"/>
            <color indexed="81"/>
            <rFont val="Tahoma"/>
            <family val="2"/>
          </rPr>
          <t>Karen Gent:</t>
        </r>
        <r>
          <rPr>
            <sz val="9"/>
            <color indexed="81"/>
            <rFont val="Tahoma"/>
            <family val="2"/>
          </rPr>
          <t xml:space="preserve">
Was 9, retained 50%
</t>
        </r>
      </text>
    </comment>
    <comment ref="E181" authorId="0" shapeId="0">
      <text>
        <r>
          <rPr>
            <b/>
            <sz val="9"/>
            <color indexed="81"/>
            <rFont val="Tahoma"/>
            <family val="2"/>
          </rPr>
          <t>Karen Gent:</t>
        </r>
        <r>
          <rPr>
            <sz val="9"/>
            <color indexed="81"/>
            <rFont val="Tahoma"/>
            <family val="2"/>
          </rPr>
          <t xml:space="preserve">
was 14 retained 50%</t>
        </r>
      </text>
    </comment>
    <comment ref="E191" authorId="0" shapeId="0">
      <text>
        <r>
          <rPr>
            <b/>
            <sz val="9"/>
            <color indexed="81"/>
            <rFont val="Tahoma"/>
            <family val="2"/>
          </rPr>
          <t>Karen Gent:</t>
        </r>
        <r>
          <rPr>
            <sz val="9"/>
            <color indexed="81"/>
            <rFont val="Tahoma"/>
            <family val="2"/>
          </rPr>
          <t xml:space="preserve">
was 12</t>
        </r>
      </text>
    </comment>
    <comment ref="F191" authorId="0" shapeId="0">
      <text>
        <r>
          <rPr>
            <b/>
            <sz val="9"/>
            <color indexed="81"/>
            <rFont val="Tahoma"/>
            <family val="2"/>
          </rPr>
          <t>Karen Gent:</t>
        </r>
        <r>
          <rPr>
            <sz val="9"/>
            <color indexed="81"/>
            <rFont val="Tahoma"/>
            <family val="2"/>
          </rPr>
          <t xml:space="preserve">
was 18, moved up so retained 50% of highest score at previous level
</t>
        </r>
      </text>
    </comment>
  </commentList>
</comments>
</file>

<file path=xl/sharedStrings.xml><?xml version="1.0" encoding="utf-8"?>
<sst xmlns="http://schemas.openxmlformats.org/spreadsheetml/2006/main" count="1980" uniqueCount="397">
  <si>
    <t>Group</t>
  </si>
  <si>
    <t>Pos</t>
  </si>
  <si>
    <t>Name</t>
  </si>
  <si>
    <t>Club</t>
  </si>
  <si>
    <t>1D1</t>
  </si>
  <si>
    <t>1D2</t>
  </si>
  <si>
    <t>1D3</t>
  </si>
  <si>
    <t>1D4</t>
  </si>
  <si>
    <t>1D5</t>
  </si>
  <si>
    <t>TOF1</t>
  </si>
  <si>
    <t>Set</t>
  </si>
  <si>
    <t>2D1</t>
  </si>
  <si>
    <t>2D2</t>
  </si>
  <si>
    <t>2D3</t>
  </si>
  <si>
    <t>2D4</t>
  </si>
  <si>
    <t>2D5</t>
  </si>
  <si>
    <t>Diff2</t>
  </si>
  <si>
    <t>TOF2</t>
  </si>
  <si>
    <t>Vol</t>
  </si>
  <si>
    <t>Preliminaries</t>
  </si>
  <si>
    <t>3D1</t>
  </si>
  <si>
    <t>3D2</t>
  </si>
  <si>
    <t>3D3</t>
  </si>
  <si>
    <t>3D4</t>
  </si>
  <si>
    <t>3D5</t>
  </si>
  <si>
    <t>Diff3</t>
  </si>
  <si>
    <t>TOF3</t>
  </si>
  <si>
    <t>Final</t>
  </si>
  <si>
    <t>Total</t>
  </si>
  <si>
    <t>Points</t>
  </si>
  <si>
    <t>Förening</t>
  </si>
  <si>
    <t>Under 9 Novices</t>
  </si>
  <si>
    <t>1st</t>
  </si>
  <si>
    <t>Kastiel Fear</t>
  </si>
  <si>
    <t>Skywalkers</t>
  </si>
  <si>
    <t>Skywalkers A</t>
  </si>
  <si>
    <t>2nd</t>
  </si>
  <si>
    <t>Jasmine Bird</t>
  </si>
  <si>
    <t>Queensmead</t>
  </si>
  <si>
    <t>3rd</t>
  </si>
  <si>
    <t>Tiago Sousa Gallego</t>
  </si>
  <si>
    <t>4th</t>
  </si>
  <si>
    <t>Yasmin Hussain</t>
  </si>
  <si>
    <t>5th</t>
  </si>
  <si>
    <t>Lilly Cookson</t>
  </si>
  <si>
    <t>Camden</t>
  </si>
  <si>
    <t>6th</t>
  </si>
  <si>
    <t>Lani Haria</t>
  </si>
  <si>
    <t>Harrow</t>
  </si>
  <si>
    <t>7th</t>
  </si>
  <si>
    <t>Ayana Samarth</t>
  </si>
  <si>
    <t>8th</t>
  </si>
  <si>
    <t>Amelia Patola</t>
  </si>
  <si>
    <t>Hendon</t>
  </si>
  <si>
    <t>Under 11 Novices</t>
  </si>
  <si>
    <t>Kaylee Maltz</t>
  </si>
  <si>
    <t>Queensmead A</t>
  </si>
  <si>
    <t>Bryn Carson</t>
  </si>
  <si>
    <t>London TA</t>
  </si>
  <si>
    <t>Laila Ait Siameur</t>
  </si>
  <si>
    <t>Victor Zasadzki</t>
  </si>
  <si>
    <t>Anya Laider</t>
  </si>
  <si>
    <t>Kate Bailey</t>
  </si>
  <si>
    <t>Phoenix Flyers</t>
  </si>
  <si>
    <t>Briony Phillips</t>
  </si>
  <si>
    <t>Samuel Borley-Holden</t>
  </si>
  <si>
    <t>Inspire TA</t>
  </si>
  <si>
    <t>9th</t>
  </si>
  <si>
    <t>Leyla Gurbuz</t>
  </si>
  <si>
    <t>10th</t>
  </si>
  <si>
    <t>Daniel Rowe</t>
  </si>
  <si>
    <t>11th</t>
  </si>
  <si>
    <t>Katie Cahill</t>
  </si>
  <si>
    <t>12th</t>
  </si>
  <si>
    <t>Sienna Conquest-Appadoo</t>
  </si>
  <si>
    <t>13th</t>
  </si>
  <si>
    <t>Bailey Chapman</t>
  </si>
  <si>
    <t>14th</t>
  </si>
  <si>
    <t>Shania Bernard</t>
  </si>
  <si>
    <t>15th</t>
  </si>
  <si>
    <t>Nancy Wright</t>
  </si>
  <si>
    <t>16th</t>
  </si>
  <si>
    <t>Thomas Prior</t>
  </si>
  <si>
    <t>17th</t>
  </si>
  <si>
    <t>Maayan Quintana</t>
  </si>
  <si>
    <t>18th</t>
  </si>
  <si>
    <t>Nadia Miszczuk</t>
  </si>
  <si>
    <t>Ace of Clubs</t>
  </si>
  <si>
    <t>Under 13 Novices</t>
  </si>
  <si>
    <t>Lucy Corless</t>
  </si>
  <si>
    <t>Abyssinia Inyundo</t>
  </si>
  <si>
    <t>Lily Boardman</t>
  </si>
  <si>
    <t>Jannah Smith</t>
  </si>
  <si>
    <t>London TA A</t>
  </si>
  <si>
    <t>Remy Lekieffre</t>
  </si>
  <si>
    <t>Harrow A</t>
  </si>
  <si>
    <t>Ella Jenvey</t>
  </si>
  <si>
    <t>Fenn Reeves</t>
  </si>
  <si>
    <t>Julie Zaire</t>
  </si>
  <si>
    <t>Leyla Pavett</t>
  </si>
  <si>
    <t>Noor Buurman</t>
  </si>
  <si>
    <t>Lana Mulholland</t>
  </si>
  <si>
    <t>Nejat Hussain</t>
  </si>
  <si>
    <t>Skywalkers B</t>
  </si>
  <si>
    <t>Maddie Mckenna</t>
  </si>
  <si>
    <t>Lieke Buurman</t>
  </si>
  <si>
    <t>Maya Bensalem</t>
  </si>
  <si>
    <t>Zoe Silver</t>
  </si>
  <si>
    <t>Sarina Shah</t>
  </si>
  <si>
    <t>Jamie Cahill</t>
  </si>
  <si>
    <t>19th</t>
  </si>
  <si>
    <t>Alexandra Maier</t>
  </si>
  <si>
    <t>20th</t>
  </si>
  <si>
    <t>Suhayb Nabhan</t>
  </si>
  <si>
    <t>21st</t>
  </si>
  <si>
    <t>Molly Rochford</t>
  </si>
  <si>
    <t>22nd</t>
  </si>
  <si>
    <t>Millie Davis</t>
  </si>
  <si>
    <t>Abbie Wilkinson</t>
  </si>
  <si>
    <t>Under 15 Novices</t>
  </si>
  <si>
    <t>Reazan Ali</t>
  </si>
  <si>
    <t>Phoenix Flyers A</t>
  </si>
  <si>
    <t>Makeda Downer</t>
  </si>
  <si>
    <t>Rebecca Dawson</t>
  </si>
  <si>
    <t>Delilah Lloyd</t>
  </si>
  <si>
    <t>Emily Brown</t>
  </si>
  <si>
    <t>Beatrice Banyte</t>
  </si>
  <si>
    <t>Samuel Sardal</t>
  </si>
  <si>
    <t>Phoenix Flyers B</t>
  </si>
  <si>
    <t>Madison Sinclair</t>
  </si>
  <si>
    <t>Anastasija Panova</t>
  </si>
  <si>
    <t>Eloise Harrison</t>
  </si>
  <si>
    <t>Ruby Chu</t>
  </si>
  <si>
    <t>Kerala Alexander</t>
  </si>
  <si>
    <t>Nicole Stoby</t>
  </si>
  <si>
    <t>Anya Savvides</t>
  </si>
  <si>
    <t>Lexie Blake</t>
  </si>
  <si>
    <t>Nicole Kendall</t>
  </si>
  <si>
    <t>Firdaus Omar</t>
  </si>
  <si>
    <t>Ophelie Terry</t>
  </si>
  <si>
    <t>Milan Mcneil</t>
  </si>
  <si>
    <t>7.82 (2)</t>
  </si>
  <si>
    <t>Fleur Durr</t>
  </si>
  <si>
    <t>Pip Stock</t>
  </si>
  <si>
    <t>Over 15 Novices</t>
  </si>
  <si>
    <t>Caroline Jones</t>
  </si>
  <si>
    <t>Morales Leslie</t>
  </si>
  <si>
    <t>Donna Ventham</t>
  </si>
  <si>
    <t>Under 15 Girls Elementary</t>
  </si>
  <si>
    <t>Sophie Borley-Holden</t>
  </si>
  <si>
    <t>Lauren Mccarthy</t>
  </si>
  <si>
    <t>Queensmead C</t>
  </si>
  <si>
    <t>Florence Williams</t>
  </si>
  <si>
    <t>Daisy Eccleston</t>
  </si>
  <si>
    <t>Sahar Steele</t>
  </si>
  <si>
    <t>Tia Newman</t>
  </si>
  <si>
    <t>Katie Fuller</t>
  </si>
  <si>
    <t>Amber Sampson</t>
  </si>
  <si>
    <t>Sapphire Durr</t>
  </si>
  <si>
    <t>Isobel Williamson</t>
  </si>
  <si>
    <t>Charlie Fuller</t>
  </si>
  <si>
    <t>Coney Hall Cosmonauts</t>
  </si>
  <si>
    <t>Elinor Greenshields</t>
  </si>
  <si>
    <t>Iona Phillips</t>
  </si>
  <si>
    <t>Queensmead B</t>
  </si>
  <si>
    <t>Isobel Caulfield</t>
  </si>
  <si>
    <t>Alexandra Nemodruk</t>
  </si>
  <si>
    <t>Maya Roberts</t>
  </si>
  <si>
    <t>Lucy Cooper</t>
  </si>
  <si>
    <t>Twizzlers</t>
  </si>
  <si>
    <t>Holly Dewey</t>
  </si>
  <si>
    <t>Ace of Clubs A</t>
  </si>
  <si>
    <t>Anushka Chopra</t>
  </si>
  <si>
    <t>Aya Hayatsu</t>
  </si>
  <si>
    <t>Amy Tree</t>
  </si>
  <si>
    <t>Zoe Hunter</t>
  </si>
  <si>
    <t>23rd</t>
  </si>
  <si>
    <t>Scarlett Mays</t>
  </si>
  <si>
    <t>24th</t>
  </si>
  <si>
    <t>Bryony Shaw</t>
  </si>
  <si>
    <t>25th</t>
  </si>
  <si>
    <t>Millie Herbert</t>
  </si>
  <si>
    <t>26th</t>
  </si>
  <si>
    <t>Alexia Chan</t>
  </si>
  <si>
    <t>27th</t>
  </si>
  <si>
    <t>Isabel Jenner</t>
  </si>
  <si>
    <t>28th</t>
  </si>
  <si>
    <t>Alys Greenshields</t>
  </si>
  <si>
    <t>29th</t>
  </si>
  <si>
    <t>Anna Kelly</t>
  </si>
  <si>
    <t>30th</t>
  </si>
  <si>
    <t>Paige Coles-Piper</t>
  </si>
  <si>
    <t>31st</t>
  </si>
  <si>
    <t>32nd</t>
  </si>
  <si>
    <t>Pearl Farmer</t>
  </si>
  <si>
    <t>33rd</t>
  </si>
  <si>
    <t>Lily Dering</t>
  </si>
  <si>
    <t>34th</t>
  </si>
  <si>
    <t>Ella Gillis</t>
  </si>
  <si>
    <t>35th</t>
  </si>
  <si>
    <t>Summer Williams</t>
  </si>
  <si>
    <t>Alexis Moriarty-Wright</t>
  </si>
  <si>
    <t>Over 15 Ladies Elementary</t>
  </si>
  <si>
    <t>Aiko Guerra</t>
  </si>
  <si>
    <t>Jodi Grier</t>
  </si>
  <si>
    <t>Serena Currie</t>
  </si>
  <si>
    <t>Karen Gent</t>
  </si>
  <si>
    <t>Coney Hall Cosmonauts A</t>
  </si>
  <si>
    <t>Olivia Harrison</t>
  </si>
  <si>
    <t>Sam Lee</t>
  </si>
  <si>
    <t>Emma Broadley</t>
  </si>
  <si>
    <t>Lucy Hoffer</t>
  </si>
  <si>
    <t>Tabitha Gent</t>
  </si>
  <si>
    <t>Tasha Folan</t>
  </si>
  <si>
    <t>Tillie Hewlett</t>
  </si>
  <si>
    <t>Rachel Broadley</t>
  </si>
  <si>
    <t>Natalia Sousa Gallego</t>
  </si>
  <si>
    <t>Under 15 Boys Elementary</t>
  </si>
  <si>
    <t>Samuel Ditchburn</t>
  </si>
  <si>
    <t>Dom Poulton</t>
  </si>
  <si>
    <t>Lucas Roberts</t>
  </si>
  <si>
    <t>Evan Yiallouros</t>
  </si>
  <si>
    <t>Freddie Northfield</t>
  </si>
  <si>
    <t>24.03 (7)</t>
  </si>
  <si>
    <t>Riley Wilson</t>
  </si>
  <si>
    <t>Joe Everett</t>
  </si>
  <si>
    <t>17.88 (6)</t>
  </si>
  <si>
    <t>Joshie Leach</t>
  </si>
  <si>
    <t>Over 15 Mens Elementary</t>
  </si>
  <si>
    <t>Harrison Ditchburn</t>
  </si>
  <si>
    <t>Under 15 Girls Intermediate</t>
  </si>
  <si>
    <t>Grace Scott</t>
  </si>
  <si>
    <t>Lilianna Czaplewska</t>
  </si>
  <si>
    <t>Safia Smith</t>
  </si>
  <si>
    <t>Leyla Goodwin</t>
  </si>
  <si>
    <t>Isabelle Munns</t>
  </si>
  <si>
    <t>Ocean Omari</t>
  </si>
  <si>
    <t>Katrina Spencer</t>
  </si>
  <si>
    <t>Emelie Torlot</t>
  </si>
  <si>
    <t>Myssa Reid</t>
  </si>
  <si>
    <t>Nia Carson</t>
  </si>
  <si>
    <t>Ruthie Cerny</t>
  </si>
  <si>
    <t>Anna Dyball</t>
  </si>
  <si>
    <t>23.59 (8)</t>
  </si>
  <si>
    <t>Chloe Davey</t>
  </si>
  <si>
    <t>17.08 (5)</t>
  </si>
  <si>
    <t>Rebecca Woodcock</t>
  </si>
  <si>
    <t>15.35 (5)</t>
  </si>
  <si>
    <t>Nella Hoogeboom</t>
  </si>
  <si>
    <t>3.37 (1)</t>
  </si>
  <si>
    <t>Over 15 Ladies Intermediate</t>
  </si>
  <si>
    <t>Serena Sugrue</t>
  </si>
  <si>
    <t>Sophia Hall</t>
  </si>
  <si>
    <t>Katie Williams</t>
  </si>
  <si>
    <t>Harlington Hawks</t>
  </si>
  <si>
    <t>Anoushka Keeley</t>
  </si>
  <si>
    <t>Jamila Fadhlaoui</t>
  </si>
  <si>
    <t>Ula Was</t>
  </si>
  <si>
    <t>Imogene Munns</t>
  </si>
  <si>
    <t>Kirstie Horsley</t>
  </si>
  <si>
    <t>Heather Lucy Fordham</t>
  </si>
  <si>
    <t>Sobell</t>
  </si>
  <si>
    <t>Rachel Duckworth</t>
  </si>
  <si>
    <t>Kate Dyball</t>
  </si>
  <si>
    <t>Sophia Reed</t>
  </si>
  <si>
    <t>Ellie Harris</t>
  </si>
  <si>
    <t>Brooke Webster</t>
  </si>
  <si>
    <t>22.74 (7)</t>
  </si>
  <si>
    <t>Under 15 Boys Intermediate</t>
  </si>
  <si>
    <t>Sam Aqbarawi</t>
  </si>
  <si>
    <t>Joshua Hon</t>
  </si>
  <si>
    <t>Over 15 Mens Intermediate</t>
  </si>
  <si>
    <t>Joseph Moore</t>
  </si>
  <si>
    <t>35.43 (8)</t>
  </si>
  <si>
    <t>Elis Carson</t>
  </si>
  <si>
    <t>27.17 (8)</t>
  </si>
  <si>
    <t>Leo Yiallouros</t>
  </si>
  <si>
    <t>Paul Howard</t>
  </si>
  <si>
    <t>5.77 (2)</t>
  </si>
  <si>
    <t>Lascelle Sandy</t>
  </si>
  <si>
    <t>28.14 (8)</t>
  </si>
  <si>
    <t>7.50 (2)</t>
  </si>
  <si>
    <t>26.67 (7)</t>
  </si>
  <si>
    <t>Ladies Advanced</t>
  </si>
  <si>
    <t>Andrea Walder</t>
  </si>
  <si>
    <t>Joanna Furmston</t>
  </si>
  <si>
    <t>Natalie Gent</t>
  </si>
  <si>
    <t>32.45 (9)</t>
  </si>
  <si>
    <t>Claire Bristow</t>
  </si>
  <si>
    <t>15.57 (4)</t>
  </si>
  <si>
    <t>Sarah Collins</t>
  </si>
  <si>
    <t>6.62 (2)</t>
  </si>
  <si>
    <t>Mens Advanced</t>
  </si>
  <si>
    <t>Otis Mcauliffe</t>
  </si>
  <si>
    <t>Cameron Gawley</t>
  </si>
  <si>
    <t>20.18 (6)</t>
  </si>
  <si>
    <t>Tyric Egbor</t>
  </si>
  <si>
    <t>Club Team</t>
  </si>
  <si>
    <t>Team Total</t>
  </si>
  <si>
    <t>Entries</t>
  </si>
  <si>
    <t>Reg 1</t>
  </si>
  <si>
    <t>Reg 2</t>
  </si>
  <si>
    <t>Reg 3</t>
  </si>
  <si>
    <t>Maysa Popa Sayed</t>
  </si>
  <si>
    <t>Omari Bailey</t>
  </si>
  <si>
    <t>George Auberson</t>
  </si>
  <si>
    <t>Naomi Marshall</t>
  </si>
  <si>
    <t>Razaan Nabhan</t>
  </si>
  <si>
    <t>Zoe Kemp</t>
  </si>
  <si>
    <t>Ayden Amini</t>
  </si>
  <si>
    <t>Melissa Benson</t>
  </si>
  <si>
    <t>Shea Dunston</t>
  </si>
  <si>
    <t>Anna Grenie</t>
  </si>
  <si>
    <t>Ryan Angus</t>
  </si>
  <si>
    <t>Rose Raggett</t>
  </si>
  <si>
    <t>Isabella Backhurst</t>
  </si>
  <si>
    <t>Sophie Stoby</t>
  </si>
  <si>
    <t>Lacey Kiely</t>
  </si>
  <si>
    <t>Elodie Tarrant</t>
  </si>
  <si>
    <t>Renee Renner-Thomas</t>
  </si>
  <si>
    <t>Elena Caamano</t>
  </si>
  <si>
    <t>Kara Harot</t>
  </si>
  <si>
    <t>Rose Humphryes</t>
  </si>
  <si>
    <t>Shauna Mcglynn</t>
  </si>
  <si>
    <t>Ewan Williams</t>
  </si>
  <si>
    <t>Ariella Brummer</t>
  </si>
  <si>
    <t>Devina Bhatt</t>
  </si>
  <si>
    <t>Jaiden Christian-Palmer</t>
  </si>
  <si>
    <t>Phoebe Flaherty</t>
  </si>
  <si>
    <t>Natasha Patrick</t>
  </si>
  <si>
    <t>Katrine Reoutov</t>
  </si>
  <si>
    <t>Amy Fuller</t>
  </si>
  <si>
    <t>Agata Grochowska</t>
  </si>
  <si>
    <t>Dorenton Anton</t>
  </si>
  <si>
    <t>Erin Stride</t>
  </si>
  <si>
    <t>Abbie-Louise Carter</t>
  </si>
  <si>
    <t>Laura Hayward</t>
  </si>
  <si>
    <t>Coleena Henry-Mitchell</t>
  </si>
  <si>
    <t>Roman Mansouri</t>
  </si>
  <si>
    <t>Olivia Hopson</t>
  </si>
  <si>
    <t>Erica Kemp</t>
  </si>
  <si>
    <t>Summer Mae O'Neil</t>
  </si>
  <si>
    <t>Sophie Alston</t>
  </si>
  <si>
    <t>Paige Harper</t>
  </si>
  <si>
    <t>Jessica Osborn</t>
  </si>
  <si>
    <t>Natalie Howard</t>
  </si>
  <si>
    <t>Charlotte Clemenson</t>
  </si>
  <si>
    <t>William O'Dwyer</t>
  </si>
  <si>
    <t>Gemma Caplan</t>
  </si>
  <si>
    <t>Sophia D'Souza</t>
  </si>
  <si>
    <t>Amy Mewis</t>
  </si>
  <si>
    <t>Lucie Murphy</t>
  </si>
  <si>
    <t>Lily Sparkes</t>
  </si>
  <si>
    <t xml:space="preserve">Brian Edwards </t>
  </si>
  <si>
    <t>Karim El Houssami</t>
  </si>
  <si>
    <t xml:space="preserve">Samantha Hall </t>
  </si>
  <si>
    <t>Jessica Kennedy</t>
  </si>
  <si>
    <t>Ronna Mirab</t>
  </si>
  <si>
    <t>Brogan Sweeney-Mcintosh</t>
  </si>
  <si>
    <t>Amy Stewart</t>
  </si>
  <si>
    <t>Ruby Rae Atzmon</t>
  </si>
  <si>
    <t>Sam Hill Hill</t>
  </si>
  <si>
    <t>Theo Brass</t>
  </si>
  <si>
    <t>Charlie Sutton</t>
  </si>
  <si>
    <t>Rachel Wilkinson</t>
  </si>
  <si>
    <t xml:space="preserve">Emily Arnold </t>
  </si>
  <si>
    <t>Ella Hawkins</t>
  </si>
  <si>
    <t>Eden Ashby</t>
  </si>
  <si>
    <t>Cerys Williams</t>
  </si>
  <si>
    <t xml:space="preserve">Susan Cox </t>
  </si>
  <si>
    <t xml:space="preserve">Briony Salter </t>
  </si>
  <si>
    <t>Charlotte Folan</t>
  </si>
  <si>
    <t>Tara Lee</t>
  </si>
  <si>
    <t>Sae Koyama</t>
  </si>
  <si>
    <t xml:space="preserve">Jordon Lachhab </t>
  </si>
  <si>
    <t>Karim Lachhab</t>
  </si>
  <si>
    <t>Sam Grover</t>
  </si>
  <si>
    <t>Ricky Josef</t>
  </si>
  <si>
    <t>Simon Hamlin</t>
  </si>
  <si>
    <t>Tyger Gibson</t>
  </si>
  <si>
    <t>William Parfitt</t>
  </si>
  <si>
    <t>Korben Mayes</t>
  </si>
  <si>
    <t>Issie Atack</t>
  </si>
  <si>
    <t>Roisin Mulvany</t>
  </si>
  <si>
    <t>Monica Dowling</t>
  </si>
  <si>
    <t>Danielle Shaw</t>
  </si>
  <si>
    <t>Charlotte Mitchell</t>
  </si>
  <si>
    <t>Corinna Hoppe</t>
  </si>
  <si>
    <t>Tianee Camille</t>
  </si>
  <si>
    <t>Francesca Sweet</t>
  </si>
  <si>
    <t>Freya Camille</t>
  </si>
  <si>
    <t>Olivia Neil-Trenchfield</t>
  </si>
  <si>
    <t>Rebecca Hylton</t>
  </si>
  <si>
    <t>Sandhya Sivakanthan</t>
  </si>
  <si>
    <t>Shalika Koroma</t>
  </si>
  <si>
    <t>Oli Presman</t>
  </si>
  <si>
    <t>Noah Gill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</si>
</sst>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0_-;\-* #,##0.0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43" fontId="3" fillId="0" borderId="0" xfId="1" applyFont="1"/>
    <xf numFmtId="43" fontId="0" fillId="0" borderId="0" xfId="1" applyFont="1"/>
    <xf numFmtId="164" fontId="3" fillId="0" borderId="0" xfId="1" applyNumberFormat="1" applyFont="1"/>
    <xf numFmtId="164" fontId="0" fillId="0" borderId="0" xfId="1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left"/>
    </xf>
    <xf numFmtId="0" fontId="2" fillId="0" borderId="0" xfId="0" applyFont="1" applyFill="1"/>
    <xf numFmtId="0" fontId="0" fillId="0" borderId="0" xfId="0" applyFill="1"/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/>
    <xf numFmtId="164" fontId="0" fillId="2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6.42578125" bestFit="1" customWidth="1"/>
    <col min="2" max="2" width="5.28515625" bestFit="1" customWidth="1"/>
    <col min="3" max="3" width="25" bestFit="1" customWidth="1"/>
    <col min="4" max="4" width="22.140625" bestFit="1" customWidth="1"/>
    <col min="5" max="9" width="6" style="3" bestFit="1" customWidth="1"/>
    <col min="10" max="10" width="8" style="5" bestFit="1" customWidth="1"/>
    <col min="11" max="11" width="8.42578125" style="5" bestFit="1" customWidth="1"/>
    <col min="12" max="17" width="6" style="3" bestFit="1" customWidth="1"/>
    <col min="18" max="18" width="8" style="5" bestFit="1" customWidth="1"/>
    <col min="19" max="19" width="8.42578125" style="5" bestFit="1" customWidth="1"/>
    <col min="20" max="20" width="12.85546875" style="5" bestFit="1" customWidth="1"/>
    <col min="21" max="26" width="6" style="3" bestFit="1" customWidth="1"/>
    <col min="27" max="27" width="8" style="5" bestFit="1" customWidth="1"/>
    <col min="28" max="28" width="8.7109375" style="5" bestFit="1" customWidth="1"/>
    <col min="29" max="29" width="9" style="5" bestFit="1" customWidth="1"/>
    <col min="30" max="30" width="6.5703125" bestFit="1" customWidth="1"/>
    <col min="31" max="31" width="23.85546875" bestFit="1" customWidth="1"/>
  </cols>
  <sheetData>
    <row r="1" spans="1:3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4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4" t="s">
        <v>17</v>
      </c>
      <c r="S1" s="4" t="s">
        <v>18</v>
      </c>
      <c r="T1" s="4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4" t="s">
        <v>26</v>
      </c>
      <c r="AB1" s="4" t="s">
        <v>27</v>
      </c>
      <c r="AC1" s="4" t="s">
        <v>28</v>
      </c>
      <c r="AD1" s="1" t="s">
        <v>29</v>
      </c>
      <c r="AE1" s="1" t="s">
        <v>30</v>
      </c>
    </row>
    <row r="2" spans="1:31" ht="24.95" customHeight="1" x14ac:dyDescent="0.25">
      <c r="A2" t="s">
        <v>31</v>
      </c>
      <c r="B2" t="s">
        <v>32</v>
      </c>
      <c r="C2" t="s">
        <v>33</v>
      </c>
      <c r="D2" t="s">
        <v>34</v>
      </c>
      <c r="E2" s="3">
        <v>7.6</v>
      </c>
      <c r="F2" s="3">
        <v>7.3</v>
      </c>
      <c r="G2" s="3">
        <v>7.3</v>
      </c>
      <c r="H2" s="3">
        <v>7.2</v>
      </c>
      <c r="I2" s="3">
        <v>7.4</v>
      </c>
      <c r="J2" s="5">
        <v>10.19</v>
      </c>
      <c r="K2" s="5">
        <v>32.19</v>
      </c>
      <c r="L2" s="3">
        <v>7.6</v>
      </c>
      <c r="M2" s="3">
        <v>7.8</v>
      </c>
      <c r="N2" s="3">
        <v>7.8</v>
      </c>
      <c r="O2" s="3">
        <v>7.6</v>
      </c>
      <c r="P2" s="3">
        <v>7.7</v>
      </c>
      <c r="Q2" s="3">
        <v>0.4</v>
      </c>
      <c r="R2" s="5">
        <v>9.9149999999999991</v>
      </c>
      <c r="S2" s="5">
        <v>33.42</v>
      </c>
      <c r="T2" s="5">
        <v>65.61</v>
      </c>
      <c r="U2" s="3">
        <v>7.8</v>
      </c>
      <c r="V2" s="3">
        <v>7.9</v>
      </c>
      <c r="W2" s="3">
        <v>8</v>
      </c>
      <c r="X2" s="3">
        <v>8.1</v>
      </c>
      <c r="Y2" s="3">
        <v>8.1</v>
      </c>
      <c r="Z2" s="3">
        <v>0.4</v>
      </c>
      <c r="AA2" s="5">
        <v>9.8049999999999997</v>
      </c>
      <c r="AB2" s="5">
        <v>34.21</v>
      </c>
      <c r="AC2" s="5">
        <v>99.81</v>
      </c>
      <c r="AD2">
        <v>18</v>
      </c>
      <c r="AE2" t="s">
        <v>35</v>
      </c>
    </row>
    <row r="3" spans="1:31" x14ac:dyDescent="0.25">
      <c r="A3" t="s">
        <v>31</v>
      </c>
      <c r="B3" t="s">
        <v>36</v>
      </c>
      <c r="C3" t="s">
        <v>37</v>
      </c>
      <c r="D3" t="s">
        <v>38</v>
      </c>
      <c r="E3" s="3">
        <v>7.7</v>
      </c>
      <c r="F3" s="3">
        <v>7.8</v>
      </c>
      <c r="G3" s="3">
        <v>7.8</v>
      </c>
      <c r="H3" s="3">
        <v>7.5</v>
      </c>
      <c r="I3" s="3">
        <v>7.9</v>
      </c>
      <c r="J3" s="5">
        <v>9.7550000000000008</v>
      </c>
      <c r="K3" s="5">
        <v>33.06</v>
      </c>
      <c r="L3" s="3">
        <v>8</v>
      </c>
      <c r="M3" s="3">
        <v>7.7</v>
      </c>
      <c r="N3" s="3">
        <v>7.8</v>
      </c>
      <c r="O3" s="3">
        <v>7.4</v>
      </c>
      <c r="P3" s="3">
        <v>7.5</v>
      </c>
      <c r="Q3" s="3">
        <v>0.4</v>
      </c>
      <c r="R3" s="5">
        <v>9.31</v>
      </c>
      <c r="S3" s="5">
        <v>32.71</v>
      </c>
      <c r="T3" s="5">
        <v>65.760000000000005</v>
      </c>
      <c r="U3" s="3">
        <v>7.9</v>
      </c>
      <c r="V3" s="3">
        <v>7.8</v>
      </c>
      <c r="W3" s="3">
        <v>8.1999999999999993</v>
      </c>
      <c r="X3" s="3">
        <v>8.1999999999999993</v>
      </c>
      <c r="Y3" s="3">
        <v>7.7</v>
      </c>
      <c r="Z3" s="3">
        <v>0.4</v>
      </c>
      <c r="AA3" s="5">
        <v>9.44</v>
      </c>
      <c r="AB3" s="5">
        <v>33.74</v>
      </c>
      <c r="AC3" s="5">
        <v>99.5</v>
      </c>
      <c r="AD3">
        <v>20</v>
      </c>
      <c r="AE3" t="s">
        <v>38</v>
      </c>
    </row>
    <row r="4" spans="1:31" x14ac:dyDescent="0.25">
      <c r="A4" t="s">
        <v>31</v>
      </c>
      <c r="B4" t="s">
        <v>39</v>
      </c>
      <c r="C4" t="s">
        <v>40</v>
      </c>
      <c r="D4" t="s">
        <v>34</v>
      </c>
      <c r="E4" s="3">
        <v>7.3</v>
      </c>
      <c r="F4" s="3">
        <v>7.4</v>
      </c>
      <c r="G4" s="3">
        <v>7.4</v>
      </c>
      <c r="H4" s="3">
        <v>7.4</v>
      </c>
      <c r="I4" s="3">
        <v>7.5</v>
      </c>
      <c r="J4" s="5">
        <v>9.67</v>
      </c>
      <c r="K4" s="5">
        <v>31.87</v>
      </c>
      <c r="L4" s="3">
        <v>7.5</v>
      </c>
      <c r="M4" s="3">
        <v>7.5</v>
      </c>
      <c r="N4" s="3">
        <v>7.8</v>
      </c>
      <c r="O4" s="3">
        <v>7.4</v>
      </c>
      <c r="P4" s="3">
        <v>7.4</v>
      </c>
      <c r="Q4" s="3">
        <v>0.7</v>
      </c>
      <c r="R4" s="5">
        <v>9.7949999999999999</v>
      </c>
      <c r="S4" s="5">
        <v>32.9</v>
      </c>
      <c r="T4" s="5">
        <v>64.760000000000005</v>
      </c>
      <c r="U4" s="3">
        <v>7.5</v>
      </c>
      <c r="V4" s="3">
        <v>7.2</v>
      </c>
      <c r="W4" s="3">
        <v>7.9</v>
      </c>
      <c r="X4" s="3">
        <v>7.8</v>
      </c>
      <c r="Y4" s="3">
        <v>7.6</v>
      </c>
      <c r="Z4" s="3">
        <v>0.4</v>
      </c>
      <c r="AA4" s="5">
        <v>9.6199999999999992</v>
      </c>
      <c r="AB4" s="5">
        <v>32.92</v>
      </c>
      <c r="AC4" s="5">
        <v>97.68</v>
      </c>
      <c r="AD4">
        <v>16</v>
      </c>
      <c r="AE4" t="s">
        <v>35</v>
      </c>
    </row>
    <row r="5" spans="1:31" x14ac:dyDescent="0.25">
      <c r="A5" t="s">
        <v>31</v>
      </c>
      <c r="B5" t="s">
        <v>41</v>
      </c>
      <c r="C5" t="s">
        <v>42</v>
      </c>
      <c r="D5" t="s">
        <v>34</v>
      </c>
      <c r="E5" s="3">
        <v>7.5</v>
      </c>
      <c r="F5" s="3">
        <v>7.2</v>
      </c>
      <c r="G5" s="3">
        <v>7.2</v>
      </c>
      <c r="H5" s="3">
        <v>7.3</v>
      </c>
      <c r="I5" s="3">
        <v>7.4</v>
      </c>
      <c r="J5" s="5">
        <v>9.7799999999999994</v>
      </c>
      <c r="K5" s="5">
        <v>31.68</v>
      </c>
      <c r="L5" s="3">
        <v>7.4</v>
      </c>
      <c r="M5" s="3">
        <v>7.7</v>
      </c>
      <c r="N5" s="3">
        <v>7.5</v>
      </c>
      <c r="O5" s="3">
        <v>7.4</v>
      </c>
      <c r="P5" s="3">
        <v>7.3</v>
      </c>
      <c r="Q5" s="3">
        <v>0.4</v>
      </c>
      <c r="R5" s="5">
        <v>9.6750000000000007</v>
      </c>
      <c r="S5" s="5">
        <v>32.380000000000003</v>
      </c>
      <c r="T5" s="5">
        <v>64.06</v>
      </c>
      <c r="U5" s="3">
        <v>7.4</v>
      </c>
      <c r="V5" s="3">
        <v>7.8</v>
      </c>
      <c r="W5" s="3">
        <v>7.7</v>
      </c>
      <c r="X5" s="3">
        <v>7.6</v>
      </c>
      <c r="Y5" s="3">
        <v>7.6</v>
      </c>
      <c r="Z5" s="3">
        <v>0.4</v>
      </c>
      <c r="AA5" s="5">
        <v>9.58</v>
      </c>
      <c r="AB5" s="5">
        <v>32.880000000000003</v>
      </c>
      <c r="AC5" s="5">
        <v>96.93</v>
      </c>
      <c r="AD5">
        <v>14</v>
      </c>
      <c r="AE5" t="s">
        <v>35</v>
      </c>
    </row>
    <row r="6" spans="1:31" x14ac:dyDescent="0.25">
      <c r="A6" t="s">
        <v>31</v>
      </c>
      <c r="B6" t="s">
        <v>43</v>
      </c>
      <c r="C6" t="s">
        <v>44</v>
      </c>
      <c r="D6" t="s">
        <v>45</v>
      </c>
      <c r="E6" s="3">
        <v>5.3</v>
      </c>
      <c r="F6" s="3">
        <v>5.4</v>
      </c>
      <c r="G6" s="3">
        <v>4.5</v>
      </c>
      <c r="H6" s="3">
        <v>5.0999999999999996</v>
      </c>
      <c r="I6" s="3">
        <v>5.0999999999999996</v>
      </c>
      <c r="J6" s="5">
        <v>6.69</v>
      </c>
      <c r="K6" s="5">
        <v>22.19</v>
      </c>
      <c r="L6" s="3">
        <v>7.8</v>
      </c>
      <c r="M6" s="3">
        <v>7.6</v>
      </c>
      <c r="N6" s="3">
        <v>7.3</v>
      </c>
      <c r="O6" s="3">
        <v>7.5</v>
      </c>
      <c r="P6" s="3">
        <v>7.5</v>
      </c>
      <c r="Q6" s="3">
        <v>1.2</v>
      </c>
      <c r="R6" s="5">
        <v>9.2149999999999999</v>
      </c>
      <c r="S6" s="5">
        <v>33.020000000000003</v>
      </c>
      <c r="T6" s="5">
        <v>55.21</v>
      </c>
      <c r="U6" s="3">
        <v>6.7</v>
      </c>
      <c r="V6" s="3">
        <v>6.5</v>
      </c>
      <c r="W6" s="3">
        <v>6.7</v>
      </c>
      <c r="X6" s="3">
        <v>6.9</v>
      </c>
      <c r="Y6" s="3">
        <v>6.6</v>
      </c>
      <c r="Z6" s="3">
        <v>0.7</v>
      </c>
      <c r="AA6" s="5">
        <v>8.2899999999999991</v>
      </c>
      <c r="AB6" s="5">
        <v>28.99</v>
      </c>
      <c r="AC6" s="5">
        <v>84.19</v>
      </c>
      <c r="AD6">
        <v>10</v>
      </c>
      <c r="AE6" t="s">
        <v>45</v>
      </c>
    </row>
    <row r="7" spans="1:31" x14ac:dyDescent="0.25">
      <c r="A7" t="s">
        <v>31</v>
      </c>
      <c r="B7" t="s">
        <v>46</v>
      </c>
      <c r="C7" t="s">
        <v>47</v>
      </c>
      <c r="D7" t="s">
        <v>48</v>
      </c>
      <c r="E7" s="3">
        <v>6.5</v>
      </c>
      <c r="F7" s="3">
        <v>6.9</v>
      </c>
      <c r="G7" s="3">
        <v>6.8</v>
      </c>
      <c r="H7" s="3">
        <v>6.9</v>
      </c>
      <c r="I7" s="3">
        <v>7</v>
      </c>
      <c r="J7" s="5">
        <v>7.45</v>
      </c>
      <c r="K7" s="5">
        <v>28.05</v>
      </c>
      <c r="L7" s="3">
        <v>6.6</v>
      </c>
      <c r="M7" s="3">
        <v>6.9</v>
      </c>
      <c r="N7" s="3">
        <v>6.4</v>
      </c>
      <c r="O7" s="3">
        <v>7</v>
      </c>
      <c r="P7" s="3">
        <v>6.8</v>
      </c>
      <c r="Q7" s="3">
        <v>0.3</v>
      </c>
      <c r="R7" s="5">
        <v>7.4</v>
      </c>
      <c r="S7" s="5">
        <v>28</v>
      </c>
      <c r="T7" s="5">
        <v>56.05</v>
      </c>
      <c r="U7" s="3">
        <v>5.9</v>
      </c>
      <c r="V7" s="3">
        <v>6.5</v>
      </c>
      <c r="W7" s="3">
        <v>6.7</v>
      </c>
      <c r="X7" s="3">
        <v>6.9</v>
      </c>
      <c r="Y7" s="3">
        <v>6.7</v>
      </c>
      <c r="Z7" s="3">
        <v>0.4</v>
      </c>
      <c r="AA7" s="5">
        <v>7.6150000000000002</v>
      </c>
      <c r="AB7" s="5">
        <v>27.92</v>
      </c>
      <c r="AC7" s="5">
        <v>83.96</v>
      </c>
      <c r="AD7">
        <v>12</v>
      </c>
      <c r="AE7" t="s">
        <v>48</v>
      </c>
    </row>
    <row r="8" spans="1:31" x14ac:dyDescent="0.25">
      <c r="A8" t="s">
        <v>31</v>
      </c>
      <c r="B8" t="s">
        <v>49</v>
      </c>
      <c r="C8" t="s">
        <v>50</v>
      </c>
      <c r="D8" t="s">
        <v>48</v>
      </c>
      <c r="E8" s="3">
        <v>5.7</v>
      </c>
      <c r="F8" s="3">
        <v>5.8</v>
      </c>
      <c r="G8" s="3">
        <v>5.7</v>
      </c>
      <c r="H8" s="3">
        <v>6.2</v>
      </c>
      <c r="I8" s="3">
        <v>5.5</v>
      </c>
      <c r="J8" s="5">
        <v>6.9450000000000003</v>
      </c>
      <c r="K8" s="5">
        <v>24.15</v>
      </c>
      <c r="L8" s="3">
        <v>6.2</v>
      </c>
      <c r="M8" s="3">
        <v>6.4</v>
      </c>
      <c r="N8" s="3">
        <v>6.2</v>
      </c>
      <c r="O8" s="3">
        <v>6.1</v>
      </c>
      <c r="P8" s="3">
        <v>6.2</v>
      </c>
      <c r="Q8" s="3">
        <v>0.5</v>
      </c>
      <c r="R8" s="5">
        <v>7.5750000000000002</v>
      </c>
      <c r="S8" s="5">
        <v>26.68</v>
      </c>
      <c r="T8" s="5">
        <v>50.82</v>
      </c>
      <c r="U8" s="3">
        <v>6.5</v>
      </c>
      <c r="V8" s="3">
        <v>7</v>
      </c>
      <c r="W8" s="3">
        <v>7.8</v>
      </c>
      <c r="X8" s="3">
        <v>7</v>
      </c>
      <c r="Y8" s="3">
        <v>7.3</v>
      </c>
      <c r="Z8" s="3">
        <v>0.7</v>
      </c>
      <c r="AA8" s="5">
        <v>8.1649999999999991</v>
      </c>
      <c r="AB8" s="5">
        <v>30.17</v>
      </c>
      <c r="AC8" s="5">
        <v>80.989999999999995</v>
      </c>
      <c r="AD8">
        <v>8</v>
      </c>
      <c r="AE8" t="s">
        <v>48</v>
      </c>
    </row>
    <row r="9" spans="1:31" x14ac:dyDescent="0.25">
      <c r="A9" t="s">
        <v>31</v>
      </c>
      <c r="B9" t="s">
        <v>51</v>
      </c>
      <c r="C9" t="s">
        <v>52</v>
      </c>
      <c r="D9" t="s">
        <v>53</v>
      </c>
      <c r="E9" s="3">
        <v>7</v>
      </c>
      <c r="F9" s="3">
        <v>7.2</v>
      </c>
      <c r="G9" s="3">
        <v>7</v>
      </c>
      <c r="H9" s="3">
        <v>7.1</v>
      </c>
      <c r="I9" s="3">
        <v>7.4</v>
      </c>
      <c r="J9" s="5">
        <v>8.8149999999999995</v>
      </c>
      <c r="K9" s="5">
        <v>30.12</v>
      </c>
      <c r="L9" s="3">
        <v>5.7</v>
      </c>
      <c r="M9" s="3">
        <v>5.8</v>
      </c>
      <c r="N9" s="3">
        <v>5.7</v>
      </c>
      <c r="O9" s="3">
        <v>5.8</v>
      </c>
      <c r="P9" s="3">
        <v>5.6</v>
      </c>
      <c r="Q9" s="3">
        <v>0.8</v>
      </c>
      <c r="R9" s="5">
        <v>6.835</v>
      </c>
      <c r="S9" s="5">
        <v>24.84</v>
      </c>
      <c r="T9" s="5">
        <v>54.95</v>
      </c>
      <c r="U9" s="3">
        <v>5.6</v>
      </c>
      <c r="V9" s="3">
        <v>5.7</v>
      </c>
      <c r="W9" s="3">
        <v>5.8</v>
      </c>
      <c r="X9" s="3">
        <v>5.7</v>
      </c>
      <c r="Y9" s="3">
        <v>5.7</v>
      </c>
      <c r="Z9" s="3">
        <v>0.8</v>
      </c>
      <c r="AA9" s="5">
        <v>6.99</v>
      </c>
      <c r="AB9" s="5">
        <v>24.89</v>
      </c>
      <c r="AC9" s="5">
        <v>79.84</v>
      </c>
      <c r="AD9">
        <v>9</v>
      </c>
      <c r="AE9" t="s">
        <v>53</v>
      </c>
    </row>
    <row r="10" spans="1:31" ht="24.95" customHeight="1" x14ac:dyDescent="0.25">
      <c r="A10" t="s">
        <v>54</v>
      </c>
      <c r="B10" t="s">
        <v>32</v>
      </c>
      <c r="C10" t="s">
        <v>55</v>
      </c>
      <c r="D10" t="s">
        <v>38</v>
      </c>
      <c r="E10" s="3">
        <v>8.1</v>
      </c>
      <c r="F10" s="3">
        <v>8</v>
      </c>
      <c r="G10" s="3">
        <v>7.8</v>
      </c>
      <c r="H10" s="3">
        <v>7.6</v>
      </c>
      <c r="I10" s="3">
        <v>8.1999999999999993</v>
      </c>
      <c r="J10" s="5">
        <v>10.09</v>
      </c>
      <c r="K10" s="5">
        <v>33.99</v>
      </c>
      <c r="L10" s="3">
        <v>8.3000000000000007</v>
      </c>
      <c r="M10" s="3">
        <v>7.8</v>
      </c>
      <c r="N10" s="3">
        <v>7.9</v>
      </c>
      <c r="O10" s="3">
        <v>7.5</v>
      </c>
      <c r="P10" s="3">
        <v>8</v>
      </c>
      <c r="Q10" s="3">
        <v>0.7</v>
      </c>
      <c r="R10" s="5">
        <v>10.4</v>
      </c>
      <c r="S10" s="5">
        <v>34.799999999999997</v>
      </c>
      <c r="T10" s="5">
        <v>68.790000000000006</v>
      </c>
      <c r="U10" s="3">
        <v>8.3000000000000007</v>
      </c>
      <c r="V10" s="3">
        <v>7.7</v>
      </c>
      <c r="W10" s="3">
        <v>7.8</v>
      </c>
      <c r="X10" s="3">
        <v>7.5</v>
      </c>
      <c r="Y10" s="3">
        <v>8.6</v>
      </c>
      <c r="Z10" s="3">
        <v>0.7</v>
      </c>
      <c r="AA10" s="5">
        <v>10.125</v>
      </c>
      <c r="AB10" s="5">
        <v>34.630000000000003</v>
      </c>
      <c r="AC10" s="5">
        <v>103.42</v>
      </c>
      <c r="AD10">
        <v>20</v>
      </c>
      <c r="AE10" t="s">
        <v>56</v>
      </c>
    </row>
    <row r="11" spans="1:31" x14ac:dyDescent="0.25">
      <c r="A11" t="s">
        <v>54</v>
      </c>
      <c r="B11" t="s">
        <v>36</v>
      </c>
      <c r="C11" t="s">
        <v>57</v>
      </c>
      <c r="D11" t="s">
        <v>58</v>
      </c>
      <c r="E11" s="3">
        <v>7.7</v>
      </c>
      <c r="F11" s="3">
        <v>7.9</v>
      </c>
      <c r="G11" s="3">
        <v>7.7</v>
      </c>
      <c r="H11" s="3">
        <v>7.2</v>
      </c>
      <c r="I11" s="3">
        <v>7.8</v>
      </c>
      <c r="J11" s="5">
        <v>9.2750000000000004</v>
      </c>
      <c r="K11" s="5">
        <v>32.479999999999997</v>
      </c>
      <c r="L11" s="3">
        <v>7.3</v>
      </c>
      <c r="M11" s="3">
        <v>7.2</v>
      </c>
      <c r="N11" s="3">
        <v>7.2</v>
      </c>
      <c r="O11" s="3">
        <v>7.2</v>
      </c>
      <c r="P11" s="3">
        <v>7.5</v>
      </c>
      <c r="Q11" s="3">
        <v>0.8</v>
      </c>
      <c r="R11" s="5">
        <v>9.1</v>
      </c>
      <c r="S11" s="5">
        <v>31.6</v>
      </c>
      <c r="T11" s="5">
        <v>64.069999999999993</v>
      </c>
      <c r="U11" s="3">
        <v>7.8</v>
      </c>
      <c r="V11" s="3">
        <v>7.6</v>
      </c>
      <c r="W11" s="3">
        <v>7.8</v>
      </c>
      <c r="X11" s="3">
        <v>7.7</v>
      </c>
      <c r="Y11" s="3">
        <v>7.8</v>
      </c>
      <c r="Z11" s="3">
        <v>1</v>
      </c>
      <c r="AA11" s="5">
        <v>9.34</v>
      </c>
      <c r="AB11" s="5">
        <v>33.64</v>
      </c>
      <c r="AC11" s="5">
        <v>97.71</v>
      </c>
      <c r="AD11">
        <v>12</v>
      </c>
      <c r="AE11" t="s">
        <v>58</v>
      </c>
    </row>
    <row r="12" spans="1:31" x14ac:dyDescent="0.25">
      <c r="A12" t="s">
        <v>54</v>
      </c>
      <c r="B12" t="s">
        <v>39</v>
      </c>
      <c r="C12" t="s">
        <v>59</v>
      </c>
      <c r="D12" t="s">
        <v>38</v>
      </c>
      <c r="E12" s="3">
        <v>7.8</v>
      </c>
      <c r="F12" s="3">
        <v>7.8</v>
      </c>
      <c r="G12" s="3">
        <v>7.7</v>
      </c>
      <c r="H12" s="3">
        <v>7.6</v>
      </c>
      <c r="I12" s="3">
        <v>7.7</v>
      </c>
      <c r="J12" s="5">
        <v>9.3350000000000009</v>
      </c>
      <c r="K12" s="5">
        <v>32.54</v>
      </c>
      <c r="L12" s="3">
        <v>7.7</v>
      </c>
      <c r="M12" s="3">
        <v>7.9</v>
      </c>
      <c r="N12" s="3">
        <v>8.4</v>
      </c>
      <c r="O12" s="3">
        <v>7.8</v>
      </c>
      <c r="P12" s="3">
        <v>8.1999999999999993</v>
      </c>
      <c r="Q12" s="3">
        <v>1.2</v>
      </c>
      <c r="R12" s="5">
        <v>9.57</v>
      </c>
      <c r="S12" s="5">
        <v>34.67</v>
      </c>
      <c r="T12" s="5">
        <v>67.209999999999994</v>
      </c>
      <c r="U12" s="3">
        <v>7.4</v>
      </c>
      <c r="V12" s="3">
        <v>7.4</v>
      </c>
      <c r="W12" s="3">
        <v>7.4</v>
      </c>
      <c r="X12" s="3">
        <v>7.4</v>
      </c>
      <c r="Y12" s="3">
        <v>8</v>
      </c>
      <c r="Z12" s="3">
        <v>1.2</v>
      </c>
      <c r="AA12" s="5">
        <v>9.5350000000000001</v>
      </c>
      <c r="AB12" s="5">
        <v>32.94</v>
      </c>
      <c r="AC12" s="5">
        <v>100.14</v>
      </c>
      <c r="AD12">
        <v>18</v>
      </c>
      <c r="AE12" t="s">
        <v>56</v>
      </c>
    </row>
    <row r="13" spans="1:31" x14ac:dyDescent="0.25">
      <c r="A13" t="s">
        <v>54</v>
      </c>
      <c r="B13" t="s">
        <v>41</v>
      </c>
      <c r="C13" t="s">
        <v>60</v>
      </c>
      <c r="D13" t="s">
        <v>34</v>
      </c>
      <c r="E13" s="3">
        <v>7.5</v>
      </c>
      <c r="F13" s="3">
        <v>7.7</v>
      </c>
      <c r="G13" s="3">
        <v>7.6</v>
      </c>
      <c r="H13" s="3">
        <v>7.4</v>
      </c>
      <c r="I13" s="3">
        <v>7.9</v>
      </c>
      <c r="J13" s="5">
        <v>9.51</v>
      </c>
      <c r="K13" s="5">
        <v>32.31</v>
      </c>
      <c r="L13" s="3">
        <v>7.5</v>
      </c>
      <c r="M13" s="3">
        <v>7.7</v>
      </c>
      <c r="N13" s="3">
        <v>7.7</v>
      </c>
      <c r="O13" s="3">
        <v>7.6</v>
      </c>
      <c r="P13" s="3">
        <v>7.2</v>
      </c>
      <c r="Q13" s="3">
        <v>1</v>
      </c>
      <c r="R13" s="5">
        <v>9.0649999999999995</v>
      </c>
      <c r="S13" s="5">
        <v>32.869999999999997</v>
      </c>
      <c r="T13" s="5">
        <v>65.180000000000007</v>
      </c>
      <c r="U13" s="3">
        <v>7</v>
      </c>
      <c r="V13" s="3">
        <v>7.6</v>
      </c>
      <c r="W13" s="3">
        <v>8</v>
      </c>
      <c r="X13" s="3">
        <v>7.5</v>
      </c>
      <c r="Y13" s="3">
        <v>7.4</v>
      </c>
      <c r="Z13" s="3">
        <v>1</v>
      </c>
      <c r="AA13" s="5">
        <v>9.3149999999999995</v>
      </c>
      <c r="AB13" s="5">
        <v>32.82</v>
      </c>
      <c r="AC13" s="5">
        <v>97.99</v>
      </c>
      <c r="AD13">
        <v>14</v>
      </c>
      <c r="AE13" t="s">
        <v>35</v>
      </c>
    </row>
    <row r="14" spans="1:31" x14ac:dyDescent="0.25">
      <c r="A14" t="s">
        <v>54</v>
      </c>
      <c r="B14" t="s">
        <v>43</v>
      </c>
      <c r="C14" t="s">
        <v>61</v>
      </c>
      <c r="D14" t="s">
        <v>34</v>
      </c>
      <c r="E14" s="3">
        <v>7.3</v>
      </c>
      <c r="F14" s="3">
        <v>7.4</v>
      </c>
      <c r="G14" s="3">
        <v>6.9</v>
      </c>
      <c r="H14" s="3">
        <v>7.4</v>
      </c>
      <c r="I14" s="3">
        <v>7.8</v>
      </c>
      <c r="J14" s="5">
        <v>9.7149999999999999</v>
      </c>
      <c r="K14" s="5">
        <v>31.82</v>
      </c>
      <c r="L14" s="3">
        <v>7.1</v>
      </c>
      <c r="M14" s="3">
        <v>7.6</v>
      </c>
      <c r="N14" s="3">
        <v>7.4</v>
      </c>
      <c r="O14" s="3">
        <v>7.3</v>
      </c>
      <c r="P14" s="3">
        <v>7.3</v>
      </c>
      <c r="Q14" s="3">
        <v>1</v>
      </c>
      <c r="R14" s="5">
        <v>8.8949999999999996</v>
      </c>
      <c r="S14" s="5">
        <v>31.9</v>
      </c>
      <c r="T14" s="5">
        <v>63.71</v>
      </c>
      <c r="U14" s="3">
        <v>7.1</v>
      </c>
      <c r="V14" s="3">
        <v>7.5</v>
      </c>
      <c r="W14" s="3">
        <v>7.4</v>
      </c>
      <c r="X14" s="3">
        <v>7.3</v>
      </c>
      <c r="Y14" s="3">
        <v>7.4</v>
      </c>
      <c r="Z14" s="3">
        <v>1.2</v>
      </c>
      <c r="AA14" s="5">
        <v>9.01</v>
      </c>
      <c r="AB14" s="5">
        <v>32.31</v>
      </c>
      <c r="AC14" s="5">
        <v>96.02</v>
      </c>
      <c r="AD14">
        <v>9</v>
      </c>
      <c r="AE14" t="s">
        <v>35</v>
      </c>
    </row>
    <row r="15" spans="1:31" x14ac:dyDescent="0.25">
      <c r="A15" t="s">
        <v>54</v>
      </c>
      <c r="B15" t="s">
        <v>46</v>
      </c>
      <c r="C15" t="s">
        <v>62</v>
      </c>
      <c r="D15" t="s">
        <v>63</v>
      </c>
      <c r="E15" s="3">
        <v>7.4</v>
      </c>
      <c r="F15" s="3">
        <v>7.5</v>
      </c>
      <c r="G15" s="3">
        <v>7.9</v>
      </c>
      <c r="H15" s="3">
        <v>7.3</v>
      </c>
      <c r="I15" s="3">
        <v>7.9</v>
      </c>
      <c r="J15" s="5">
        <v>8.8000000000000007</v>
      </c>
      <c r="K15" s="5">
        <v>31.6</v>
      </c>
      <c r="L15" s="3">
        <v>7.6</v>
      </c>
      <c r="M15" s="3">
        <v>7.5</v>
      </c>
      <c r="N15" s="3">
        <v>7.7</v>
      </c>
      <c r="O15" s="3">
        <v>7.5</v>
      </c>
      <c r="P15" s="3">
        <v>7.5</v>
      </c>
      <c r="Q15" s="3">
        <v>0.8</v>
      </c>
      <c r="R15" s="5">
        <v>8.8550000000000004</v>
      </c>
      <c r="S15" s="5">
        <v>32.26</v>
      </c>
      <c r="T15" s="5">
        <v>63.85</v>
      </c>
      <c r="U15" s="3">
        <v>7.4</v>
      </c>
      <c r="V15" s="3">
        <v>7.5</v>
      </c>
      <c r="W15" s="3">
        <v>7.6</v>
      </c>
      <c r="X15" s="3">
        <v>7.4</v>
      </c>
      <c r="Y15" s="3">
        <v>7.5</v>
      </c>
      <c r="Z15" s="3">
        <v>0.7</v>
      </c>
      <c r="AA15" s="5">
        <v>8.8849999999999998</v>
      </c>
      <c r="AB15" s="5">
        <v>31.99</v>
      </c>
      <c r="AC15" s="5">
        <v>95.84</v>
      </c>
      <c r="AD15">
        <v>10</v>
      </c>
      <c r="AE15" t="s">
        <v>63</v>
      </c>
    </row>
    <row r="16" spans="1:31" x14ac:dyDescent="0.25">
      <c r="A16" t="s">
        <v>54</v>
      </c>
      <c r="B16" t="s">
        <v>49</v>
      </c>
      <c r="C16" t="s">
        <v>64</v>
      </c>
      <c r="D16" t="s">
        <v>38</v>
      </c>
      <c r="E16" s="3">
        <v>7.5</v>
      </c>
      <c r="F16" s="3">
        <v>7.3</v>
      </c>
      <c r="G16" s="3">
        <v>7.6</v>
      </c>
      <c r="H16" s="3">
        <v>7.1</v>
      </c>
      <c r="I16" s="3">
        <v>7</v>
      </c>
      <c r="J16" s="5">
        <v>8.86</v>
      </c>
      <c r="K16" s="5">
        <v>30.76</v>
      </c>
      <c r="L16" s="3">
        <v>7.5</v>
      </c>
      <c r="M16" s="3">
        <v>7.5</v>
      </c>
      <c r="N16" s="3">
        <v>7.6</v>
      </c>
      <c r="O16" s="3">
        <v>7.4</v>
      </c>
      <c r="P16" s="3">
        <v>7.6</v>
      </c>
      <c r="Q16" s="3">
        <v>0.7</v>
      </c>
      <c r="R16" s="5">
        <v>9.2349999999999994</v>
      </c>
      <c r="S16" s="5">
        <v>32.54</v>
      </c>
      <c r="T16" s="5">
        <v>63.29</v>
      </c>
      <c r="U16" s="3">
        <v>7</v>
      </c>
      <c r="V16" s="3">
        <v>7.4</v>
      </c>
      <c r="W16" s="3">
        <v>7.2</v>
      </c>
      <c r="X16" s="3">
        <v>7.2</v>
      </c>
      <c r="Y16" s="3">
        <v>7.1</v>
      </c>
      <c r="Z16" s="3">
        <v>0.7</v>
      </c>
      <c r="AA16" s="5">
        <v>9.0749999999999993</v>
      </c>
      <c r="AB16" s="5">
        <v>31.28</v>
      </c>
      <c r="AC16" s="5">
        <v>94.57</v>
      </c>
      <c r="AD16">
        <v>8</v>
      </c>
      <c r="AE16" t="s">
        <v>56</v>
      </c>
    </row>
    <row r="17" spans="1:31" x14ac:dyDescent="0.25">
      <c r="A17" t="s">
        <v>54</v>
      </c>
      <c r="B17" t="s">
        <v>51</v>
      </c>
      <c r="C17" t="s">
        <v>65</v>
      </c>
      <c r="D17" t="s">
        <v>66</v>
      </c>
      <c r="E17" s="3">
        <v>7.4</v>
      </c>
      <c r="F17" s="3">
        <v>7.6</v>
      </c>
      <c r="G17" s="3">
        <v>7.7</v>
      </c>
      <c r="H17" s="3">
        <v>7.2</v>
      </c>
      <c r="I17" s="3">
        <v>7.2</v>
      </c>
      <c r="J17" s="5">
        <v>10.135</v>
      </c>
      <c r="K17" s="5">
        <v>32.340000000000003</v>
      </c>
      <c r="L17" s="3">
        <v>7.4</v>
      </c>
      <c r="M17" s="3">
        <v>7.5</v>
      </c>
      <c r="N17" s="3">
        <v>8</v>
      </c>
      <c r="O17" s="3">
        <v>7.5</v>
      </c>
      <c r="P17" s="3">
        <v>7.2</v>
      </c>
      <c r="Q17" s="3">
        <v>1.2</v>
      </c>
      <c r="R17" s="5">
        <v>9.7149999999999999</v>
      </c>
      <c r="S17" s="5">
        <v>33.32</v>
      </c>
      <c r="T17" s="5">
        <v>65.650000000000006</v>
      </c>
      <c r="U17" s="3">
        <v>5.4</v>
      </c>
      <c r="V17" s="3">
        <v>5.6</v>
      </c>
      <c r="W17" s="3">
        <v>5.3</v>
      </c>
      <c r="X17" s="3">
        <v>5</v>
      </c>
      <c r="Y17" s="3">
        <v>5.3</v>
      </c>
      <c r="Z17" s="3">
        <v>0.6</v>
      </c>
      <c r="AA17" s="5">
        <v>7.1449999999999996</v>
      </c>
      <c r="AB17" s="5">
        <v>23.75</v>
      </c>
      <c r="AC17" s="5">
        <v>89.39</v>
      </c>
      <c r="AD17">
        <v>16</v>
      </c>
      <c r="AE17" t="s">
        <v>66</v>
      </c>
    </row>
    <row r="18" spans="1:31" x14ac:dyDescent="0.25">
      <c r="A18" t="s">
        <v>54</v>
      </c>
      <c r="B18" t="s">
        <v>67</v>
      </c>
      <c r="C18" t="s">
        <v>68</v>
      </c>
      <c r="D18" t="s">
        <v>38</v>
      </c>
      <c r="E18" s="3">
        <v>7.3</v>
      </c>
      <c r="F18" s="3">
        <v>7.8</v>
      </c>
      <c r="G18" s="3">
        <v>7.5</v>
      </c>
      <c r="H18" s="3">
        <v>7.2</v>
      </c>
      <c r="I18" s="3">
        <v>7.7</v>
      </c>
      <c r="J18" s="5">
        <v>9.0749999999999993</v>
      </c>
      <c r="K18" s="5">
        <v>31.58</v>
      </c>
      <c r="L18" s="3">
        <v>7.1</v>
      </c>
      <c r="M18" s="3">
        <v>7.4</v>
      </c>
      <c r="N18" s="3">
        <v>7.3</v>
      </c>
      <c r="O18" s="3">
        <v>7.1</v>
      </c>
      <c r="P18" s="3">
        <v>7.9</v>
      </c>
      <c r="Q18" s="3">
        <v>0.7</v>
      </c>
      <c r="R18" s="5">
        <v>9.02</v>
      </c>
      <c r="S18" s="5">
        <v>31.52</v>
      </c>
      <c r="T18" s="5">
        <v>63.1</v>
      </c>
      <c r="AC18" s="5">
        <v>63.1</v>
      </c>
      <c r="AD18">
        <v>7</v>
      </c>
      <c r="AE18" t="s">
        <v>56</v>
      </c>
    </row>
    <row r="19" spans="1:31" x14ac:dyDescent="0.25">
      <c r="A19" t="s">
        <v>54</v>
      </c>
      <c r="B19" t="s">
        <v>69</v>
      </c>
      <c r="C19" t="s">
        <v>70</v>
      </c>
      <c r="D19" t="s">
        <v>63</v>
      </c>
      <c r="E19" s="3">
        <v>7.4</v>
      </c>
      <c r="F19" s="3">
        <v>7.7</v>
      </c>
      <c r="G19" s="3">
        <v>7.5</v>
      </c>
      <c r="H19" s="3">
        <v>7.2</v>
      </c>
      <c r="I19" s="3">
        <v>7</v>
      </c>
      <c r="J19" s="5">
        <v>9.3000000000000007</v>
      </c>
      <c r="K19" s="5">
        <v>31.4</v>
      </c>
      <c r="L19" s="3">
        <v>7.2</v>
      </c>
      <c r="M19" s="3">
        <v>7.4</v>
      </c>
      <c r="N19" s="3">
        <v>7.4</v>
      </c>
      <c r="O19" s="3">
        <v>7.4</v>
      </c>
      <c r="P19" s="3">
        <v>7.2</v>
      </c>
      <c r="Q19" s="3">
        <v>0.7</v>
      </c>
      <c r="R19" s="5">
        <v>8.8149999999999995</v>
      </c>
      <c r="S19" s="5">
        <v>31.52</v>
      </c>
      <c r="T19" s="5">
        <v>62.92</v>
      </c>
      <c r="AC19" s="5">
        <v>62.92</v>
      </c>
      <c r="AD19">
        <v>6</v>
      </c>
      <c r="AE19" t="s">
        <v>63</v>
      </c>
    </row>
    <row r="20" spans="1:31" x14ac:dyDescent="0.25">
      <c r="A20" t="s">
        <v>54</v>
      </c>
      <c r="B20" t="s">
        <v>71</v>
      </c>
      <c r="C20" t="s">
        <v>72</v>
      </c>
      <c r="D20" t="s">
        <v>48</v>
      </c>
      <c r="E20" s="3">
        <v>7.1</v>
      </c>
      <c r="F20" s="3">
        <v>7.5</v>
      </c>
      <c r="G20" s="3">
        <v>7.6</v>
      </c>
      <c r="H20" s="3">
        <v>7.1</v>
      </c>
      <c r="I20" s="3">
        <v>7.3</v>
      </c>
      <c r="J20" s="5">
        <v>9.25</v>
      </c>
      <c r="K20" s="5">
        <v>31.15</v>
      </c>
      <c r="L20" s="3">
        <v>6.9</v>
      </c>
      <c r="M20" s="3">
        <v>7.3</v>
      </c>
      <c r="N20" s="3">
        <v>7</v>
      </c>
      <c r="O20" s="3">
        <v>7.2</v>
      </c>
      <c r="P20" s="3">
        <v>7.1</v>
      </c>
      <c r="Q20" s="3">
        <v>1.1000000000000001</v>
      </c>
      <c r="R20" s="5">
        <v>8.5050000000000008</v>
      </c>
      <c r="S20" s="5">
        <v>30.91</v>
      </c>
      <c r="T20" s="5">
        <v>62.06</v>
      </c>
      <c r="AC20" s="5">
        <v>62.06</v>
      </c>
      <c r="AD20">
        <v>5</v>
      </c>
      <c r="AE20" t="s">
        <v>48</v>
      </c>
    </row>
    <row r="21" spans="1:31" x14ac:dyDescent="0.25">
      <c r="A21" t="s">
        <v>54</v>
      </c>
      <c r="B21" t="s">
        <v>73</v>
      </c>
      <c r="C21" t="s">
        <v>74</v>
      </c>
      <c r="D21" t="s">
        <v>45</v>
      </c>
      <c r="E21" s="3">
        <v>7</v>
      </c>
      <c r="F21" s="3">
        <v>7</v>
      </c>
      <c r="G21" s="3">
        <v>7.7</v>
      </c>
      <c r="H21" s="3">
        <v>7.3</v>
      </c>
      <c r="I21" s="3">
        <v>7</v>
      </c>
      <c r="J21" s="5">
        <v>8.6349999999999998</v>
      </c>
      <c r="K21" s="5">
        <v>29.94</v>
      </c>
      <c r="L21" s="3">
        <v>6.8</v>
      </c>
      <c r="M21" s="3">
        <v>7.1</v>
      </c>
      <c r="N21" s="3">
        <v>7</v>
      </c>
      <c r="O21" s="3">
        <v>7.2</v>
      </c>
      <c r="P21" s="3">
        <v>7.3</v>
      </c>
      <c r="Q21" s="3">
        <v>1.2</v>
      </c>
      <c r="R21" s="5">
        <v>8.7249999999999996</v>
      </c>
      <c r="S21" s="5">
        <v>31.23</v>
      </c>
      <c r="T21" s="5">
        <v>61.16</v>
      </c>
      <c r="AC21" s="5">
        <v>61.16</v>
      </c>
      <c r="AD21">
        <v>4</v>
      </c>
      <c r="AE21" t="s">
        <v>45</v>
      </c>
    </row>
    <row r="22" spans="1:31" x14ac:dyDescent="0.25">
      <c r="A22" t="s">
        <v>54</v>
      </c>
      <c r="B22" t="s">
        <v>75</v>
      </c>
      <c r="C22" t="s">
        <v>76</v>
      </c>
      <c r="D22" t="s">
        <v>34</v>
      </c>
      <c r="E22" s="3">
        <v>6.9</v>
      </c>
      <c r="F22" s="3">
        <v>7.1</v>
      </c>
      <c r="G22" s="3">
        <v>6.9</v>
      </c>
      <c r="H22" s="3">
        <v>7</v>
      </c>
      <c r="I22" s="3">
        <v>7.3</v>
      </c>
      <c r="J22" s="5">
        <v>8.9749999999999996</v>
      </c>
      <c r="K22" s="5">
        <v>29.98</v>
      </c>
      <c r="L22" s="3">
        <v>6.8</v>
      </c>
      <c r="M22" s="3">
        <v>6.8</v>
      </c>
      <c r="N22" s="3">
        <v>6.8</v>
      </c>
      <c r="O22" s="3">
        <v>7</v>
      </c>
      <c r="P22" s="3">
        <v>7.3</v>
      </c>
      <c r="Q22" s="3">
        <v>0.7</v>
      </c>
      <c r="R22" s="5">
        <v>8.61</v>
      </c>
      <c r="S22" s="5">
        <v>29.91</v>
      </c>
      <c r="T22" s="5">
        <v>59.88</v>
      </c>
      <c r="AC22" s="5">
        <v>59.88</v>
      </c>
      <c r="AD22">
        <v>3</v>
      </c>
      <c r="AE22" t="s">
        <v>35</v>
      </c>
    </row>
    <row r="23" spans="1:31" x14ac:dyDescent="0.25">
      <c r="A23" t="s">
        <v>54</v>
      </c>
      <c r="B23" t="s">
        <v>77</v>
      </c>
      <c r="C23" t="s">
        <v>78</v>
      </c>
      <c r="D23" t="s">
        <v>34</v>
      </c>
      <c r="E23" s="3">
        <v>7</v>
      </c>
      <c r="F23" s="3">
        <v>7.2</v>
      </c>
      <c r="G23" s="3">
        <v>7</v>
      </c>
      <c r="H23" s="3">
        <v>7.1</v>
      </c>
      <c r="I23" s="3">
        <v>7.2</v>
      </c>
      <c r="J23" s="5">
        <v>8.11</v>
      </c>
      <c r="K23" s="5">
        <v>29.41</v>
      </c>
      <c r="L23" s="3">
        <v>6.9</v>
      </c>
      <c r="M23" s="3">
        <v>7.1</v>
      </c>
      <c r="N23" s="3">
        <v>7.1</v>
      </c>
      <c r="O23" s="3">
        <v>7.2</v>
      </c>
      <c r="P23" s="3">
        <v>7.2</v>
      </c>
      <c r="Q23" s="3">
        <v>0.7</v>
      </c>
      <c r="R23" s="5">
        <v>8.2799999999999994</v>
      </c>
      <c r="S23" s="5">
        <v>30.38</v>
      </c>
      <c r="T23" s="5">
        <v>59.79</v>
      </c>
      <c r="AC23" s="5">
        <v>59.79</v>
      </c>
      <c r="AD23">
        <v>2</v>
      </c>
      <c r="AE23" t="s">
        <v>35</v>
      </c>
    </row>
    <row r="24" spans="1:31" x14ac:dyDescent="0.25">
      <c r="A24" t="s">
        <v>54</v>
      </c>
      <c r="B24" t="s">
        <v>79</v>
      </c>
      <c r="C24" t="s">
        <v>80</v>
      </c>
      <c r="D24" t="s">
        <v>45</v>
      </c>
      <c r="E24" s="3">
        <v>6.6</v>
      </c>
      <c r="F24" s="3">
        <v>7.1</v>
      </c>
      <c r="G24" s="3">
        <v>7</v>
      </c>
      <c r="H24" s="3">
        <v>6.6</v>
      </c>
      <c r="I24" s="3">
        <v>6.6</v>
      </c>
      <c r="J24" s="5">
        <v>7.94</v>
      </c>
      <c r="K24" s="5">
        <v>28.14</v>
      </c>
      <c r="L24" s="3">
        <v>6.6</v>
      </c>
      <c r="M24" s="3">
        <v>7.2</v>
      </c>
      <c r="N24" s="3">
        <v>7.2</v>
      </c>
      <c r="O24" s="3">
        <v>7</v>
      </c>
      <c r="P24" s="3">
        <v>6.9</v>
      </c>
      <c r="Q24" s="3">
        <v>1.2</v>
      </c>
      <c r="R24" s="5">
        <v>8.15</v>
      </c>
      <c r="S24" s="5">
        <v>30.45</v>
      </c>
      <c r="T24" s="5">
        <v>58.59</v>
      </c>
      <c r="AC24" s="5">
        <v>58.59</v>
      </c>
      <c r="AD24">
        <v>1</v>
      </c>
      <c r="AE24" t="s">
        <v>45</v>
      </c>
    </row>
    <row r="25" spans="1:31" x14ac:dyDescent="0.25">
      <c r="A25" t="s">
        <v>54</v>
      </c>
      <c r="B25" t="s">
        <v>81</v>
      </c>
      <c r="C25" t="s">
        <v>82</v>
      </c>
      <c r="D25" t="s">
        <v>58</v>
      </c>
      <c r="E25" s="3">
        <v>6.6</v>
      </c>
      <c r="F25" s="3">
        <v>6.2</v>
      </c>
      <c r="G25" s="3">
        <v>6.3</v>
      </c>
      <c r="H25" s="3">
        <v>6.5</v>
      </c>
      <c r="I25" s="3">
        <v>6.3</v>
      </c>
      <c r="J25" s="5">
        <v>7.8949999999999996</v>
      </c>
      <c r="K25" s="5">
        <v>27</v>
      </c>
      <c r="L25" s="3">
        <v>6.8</v>
      </c>
      <c r="M25" s="3">
        <v>7</v>
      </c>
      <c r="N25" s="3">
        <v>7</v>
      </c>
      <c r="O25" s="3">
        <v>7.1</v>
      </c>
      <c r="P25" s="3">
        <v>7.3</v>
      </c>
      <c r="Q25" s="3">
        <v>0.7</v>
      </c>
      <c r="R25" s="5">
        <v>9.0399999999999991</v>
      </c>
      <c r="S25" s="5">
        <v>30.84</v>
      </c>
      <c r="T25" s="5">
        <v>57.83</v>
      </c>
      <c r="AC25" s="5">
        <v>57.83</v>
      </c>
      <c r="AE25" t="s">
        <v>58</v>
      </c>
    </row>
    <row r="26" spans="1:31" x14ac:dyDescent="0.25">
      <c r="A26" t="s">
        <v>54</v>
      </c>
      <c r="B26" t="s">
        <v>83</v>
      </c>
      <c r="C26" t="s">
        <v>84</v>
      </c>
      <c r="D26" t="s">
        <v>53</v>
      </c>
      <c r="E26" s="3">
        <v>5.8</v>
      </c>
      <c r="F26" s="3">
        <v>6.6</v>
      </c>
      <c r="G26" s="3">
        <v>6.6</v>
      </c>
      <c r="H26" s="3">
        <v>6.6</v>
      </c>
      <c r="I26" s="3">
        <v>6.9</v>
      </c>
      <c r="J26" s="5">
        <v>7.47</v>
      </c>
      <c r="K26" s="5">
        <v>27.27</v>
      </c>
      <c r="L26" s="3">
        <v>4.3</v>
      </c>
      <c r="M26" s="3">
        <v>4.8</v>
      </c>
      <c r="N26" s="3">
        <v>4.0999999999999996</v>
      </c>
      <c r="O26" s="3">
        <v>4.9000000000000004</v>
      </c>
      <c r="P26" s="3">
        <v>4.7</v>
      </c>
      <c r="Q26" s="3">
        <v>0.6</v>
      </c>
      <c r="R26" s="5">
        <v>5.665</v>
      </c>
      <c r="S26" s="5">
        <v>20.07</v>
      </c>
      <c r="T26" s="5">
        <v>47.33</v>
      </c>
      <c r="AC26" s="5">
        <v>47.33</v>
      </c>
      <c r="AE26" t="s">
        <v>53</v>
      </c>
    </row>
    <row r="27" spans="1:31" x14ac:dyDescent="0.25">
      <c r="A27" t="s">
        <v>54</v>
      </c>
      <c r="B27" t="s">
        <v>85</v>
      </c>
      <c r="C27" t="s">
        <v>86</v>
      </c>
      <c r="D27" t="s">
        <v>87</v>
      </c>
      <c r="E27" s="3">
        <v>5.9</v>
      </c>
      <c r="F27" s="3">
        <v>6.7</v>
      </c>
      <c r="G27" s="3">
        <v>6.4</v>
      </c>
      <c r="H27" s="3">
        <v>6.5</v>
      </c>
      <c r="I27" s="3">
        <v>6.5</v>
      </c>
      <c r="J27" s="5">
        <v>7.2350000000000003</v>
      </c>
      <c r="K27" s="5">
        <v>26.64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5">
        <v>0</v>
      </c>
      <c r="S27" s="5">
        <v>0</v>
      </c>
      <c r="T27" s="5">
        <v>26.64</v>
      </c>
      <c r="AC27" s="5">
        <v>26.64</v>
      </c>
      <c r="AE27" t="s">
        <v>87</v>
      </c>
    </row>
    <row r="28" spans="1:31" ht="24.95" customHeight="1" x14ac:dyDescent="0.25">
      <c r="A28" t="s">
        <v>88</v>
      </c>
      <c r="B28" t="s">
        <v>32</v>
      </c>
      <c r="C28" t="s">
        <v>89</v>
      </c>
      <c r="D28" t="s">
        <v>66</v>
      </c>
      <c r="E28" s="3">
        <v>8.3000000000000007</v>
      </c>
      <c r="F28" s="3">
        <v>8.5</v>
      </c>
      <c r="G28" s="3">
        <v>8.5</v>
      </c>
      <c r="H28" s="3">
        <v>8.1999999999999993</v>
      </c>
      <c r="I28" s="3">
        <v>8.4</v>
      </c>
      <c r="J28" s="5">
        <v>11.14</v>
      </c>
      <c r="K28" s="5">
        <v>36.340000000000003</v>
      </c>
      <c r="L28" s="3">
        <v>8</v>
      </c>
      <c r="M28" s="3">
        <v>8.4</v>
      </c>
      <c r="N28" s="3">
        <v>7.6</v>
      </c>
      <c r="O28" s="3">
        <v>8.1999999999999993</v>
      </c>
      <c r="P28" s="3">
        <v>8.1999999999999993</v>
      </c>
      <c r="Q28" s="3">
        <v>1.3</v>
      </c>
      <c r="R28" s="5">
        <v>10.865</v>
      </c>
      <c r="S28" s="5">
        <v>36.57</v>
      </c>
      <c r="T28" s="5">
        <v>72.900000000000006</v>
      </c>
      <c r="U28" s="3">
        <v>8.1999999999999993</v>
      </c>
      <c r="V28" s="3">
        <v>8.3000000000000007</v>
      </c>
      <c r="W28" s="3">
        <v>7.9</v>
      </c>
      <c r="X28" s="3">
        <v>8</v>
      </c>
      <c r="Y28" s="3">
        <v>8.3000000000000007</v>
      </c>
      <c r="Z28" s="3">
        <v>1.3</v>
      </c>
      <c r="AA28" s="5">
        <v>11.41</v>
      </c>
      <c r="AB28" s="5">
        <v>37.21</v>
      </c>
      <c r="AC28" s="5">
        <v>110.11</v>
      </c>
      <c r="AD28">
        <v>20</v>
      </c>
      <c r="AE28" t="s">
        <v>66</v>
      </c>
    </row>
    <row r="29" spans="1:31" x14ac:dyDescent="0.25">
      <c r="A29" t="s">
        <v>88</v>
      </c>
      <c r="B29" t="s">
        <v>36</v>
      </c>
      <c r="C29" t="s">
        <v>90</v>
      </c>
      <c r="D29" t="s">
        <v>63</v>
      </c>
      <c r="E29" s="3">
        <v>8</v>
      </c>
      <c r="F29" s="3">
        <v>7.7</v>
      </c>
      <c r="G29" s="3">
        <v>7.9</v>
      </c>
      <c r="H29" s="3">
        <v>8.1999999999999993</v>
      </c>
      <c r="I29" s="3">
        <v>7.9</v>
      </c>
      <c r="J29" s="5">
        <v>10.66</v>
      </c>
      <c r="K29" s="5">
        <v>34.46</v>
      </c>
      <c r="L29" s="3">
        <v>8</v>
      </c>
      <c r="M29" s="3">
        <v>7.9</v>
      </c>
      <c r="N29" s="3">
        <v>7.9</v>
      </c>
      <c r="O29" s="3">
        <v>8</v>
      </c>
      <c r="P29" s="3">
        <v>7.7</v>
      </c>
      <c r="Q29" s="3">
        <v>0.7</v>
      </c>
      <c r="R29" s="5">
        <v>10.705</v>
      </c>
      <c r="S29" s="5">
        <v>35.21</v>
      </c>
      <c r="T29" s="5">
        <v>69.67</v>
      </c>
      <c r="U29" s="3">
        <v>8</v>
      </c>
      <c r="V29" s="3">
        <v>8</v>
      </c>
      <c r="W29" s="3">
        <v>8.1</v>
      </c>
      <c r="X29" s="3">
        <v>7.8</v>
      </c>
      <c r="Y29" s="3">
        <v>7.8</v>
      </c>
      <c r="Z29" s="3">
        <v>0.7</v>
      </c>
      <c r="AA29" s="5">
        <v>10.75</v>
      </c>
      <c r="AB29" s="5">
        <v>35.25</v>
      </c>
      <c r="AC29" s="5">
        <v>104.92</v>
      </c>
      <c r="AD29">
        <v>18</v>
      </c>
      <c r="AE29" t="s">
        <v>63</v>
      </c>
    </row>
    <row r="30" spans="1:31" x14ac:dyDescent="0.25">
      <c r="A30" t="s">
        <v>88</v>
      </c>
      <c r="B30" t="s">
        <v>39</v>
      </c>
      <c r="C30" t="s">
        <v>91</v>
      </c>
      <c r="D30" t="s">
        <v>38</v>
      </c>
      <c r="E30" s="3">
        <v>7.8</v>
      </c>
      <c r="F30" s="3">
        <v>8</v>
      </c>
      <c r="G30" s="3">
        <v>7.4</v>
      </c>
      <c r="H30" s="3">
        <v>7.5</v>
      </c>
      <c r="I30" s="3">
        <v>7.4</v>
      </c>
      <c r="J30" s="5">
        <v>9.8350000000000009</v>
      </c>
      <c r="K30" s="5">
        <v>32.54</v>
      </c>
      <c r="L30" s="3">
        <v>7.7</v>
      </c>
      <c r="M30" s="3">
        <v>7.8</v>
      </c>
      <c r="N30" s="3">
        <v>7.7</v>
      </c>
      <c r="O30" s="3">
        <v>7.8</v>
      </c>
      <c r="P30" s="3">
        <v>7.9</v>
      </c>
      <c r="Q30" s="3">
        <v>1.1000000000000001</v>
      </c>
      <c r="R30" s="5">
        <v>9.8849999999999998</v>
      </c>
      <c r="S30" s="5">
        <v>34.29</v>
      </c>
      <c r="T30" s="5">
        <v>66.819999999999993</v>
      </c>
      <c r="U30" s="3">
        <v>7.7</v>
      </c>
      <c r="V30" s="3">
        <v>8.1999999999999993</v>
      </c>
      <c r="W30" s="3">
        <v>7.7</v>
      </c>
      <c r="X30" s="3">
        <v>7.8</v>
      </c>
      <c r="Y30" s="3">
        <v>7.6</v>
      </c>
      <c r="Z30" s="3">
        <v>1.1000000000000001</v>
      </c>
      <c r="AA30" s="5">
        <v>10.025</v>
      </c>
      <c r="AB30" s="5">
        <v>34.33</v>
      </c>
      <c r="AC30" s="5">
        <v>101.14</v>
      </c>
      <c r="AD30">
        <v>12</v>
      </c>
      <c r="AE30" t="s">
        <v>56</v>
      </c>
    </row>
    <row r="31" spans="1:31" x14ac:dyDescent="0.25">
      <c r="A31" t="s">
        <v>88</v>
      </c>
      <c r="B31" t="s">
        <v>41</v>
      </c>
      <c r="C31" t="s">
        <v>92</v>
      </c>
      <c r="D31" t="s">
        <v>58</v>
      </c>
      <c r="E31" s="3">
        <v>7.7</v>
      </c>
      <c r="F31" s="3">
        <v>7.9</v>
      </c>
      <c r="G31" s="3">
        <v>7.6</v>
      </c>
      <c r="H31" s="3">
        <v>7.4</v>
      </c>
      <c r="I31" s="3">
        <v>7.7</v>
      </c>
      <c r="J31" s="5">
        <v>10.015000000000001</v>
      </c>
      <c r="K31" s="5">
        <v>33.020000000000003</v>
      </c>
      <c r="L31" s="3">
        <v>7.6</v>
      </c>
      <c r="M31" s="3">
        <v>7.4</v>
      </c>
      <c r="N31" s="3">
        <v>7.4</v>
      </c>
      <c r="O31" s="3">
        <v>7.5</v>
      </c>
      <c r="P31" s="3">
        <v>7.6</v>
      </c>
      <c r="Q31" s="3">
        <v>1</v>
      </c>
      <c r="R31" s="5">
        <v>9.9499999999999993</v>
      </c>
      <c r="S31" s="5">
        <v>33.450000000000003</v>
      </c>
      <c r="T31" s="5">
        <v>66.459999999999994</v>
      </c>
      <c r="U31" s="3">
        <v>7.6</v>
      </c>
      <c r="V31" s="3">
        <v>7.7</v>
      </c>
      <c r="W31" s="3">
        <v>7.4</v>
      </c>
      <c r="X31" s="3">
        <v>7.9</v>
      </c>
      <c r="Y31" s="3">
        <v>7.7</v>
      </c>
      <c r="Z31" s="3">
        <v>1</v>
      </c>
      <c r="AA31" s="5">
        <v>10.234999999999999</v>
      </c>
      <c r="AB31" s="5">
        <v>34.24</v>
      </c>
      <c r="AC31" s="5">
        <v>100.7</v>
      </c>
      <c r="AD31">
        <v>9</v>
      </c>
      <c r="AE31" t="s">
        <v>93</v>
      </c>
    </row>
    <row r="32" spans="1:31" x14ac:dyDescent="0.25">
      <c r="A32" t="s">
        <v>88</v>
      </c>
      <c r="B32" t="s">
        <v>43</v>
      </c>
      <c r="C32" t="s">
        <v>94</v>
      </c>
      <c r="D32" t="s">
        <v>48</v>
      </c>
      <c r="E32" s="3">
        <v>7.7</v>
      </c>
      <c r="F32" s="3">
        <v>8.1</v>
      </c>
      <c r="G32" s="3">
        <v>7.5</v>
      </c>
      <c r="H32" s="3">
        <v>7.7</v>
      </c>
      <c r="I32" s="3">
        <v>7.3</v>
      </c>
      <c r="J32" s="5">
        <v>9.8550000000000004</v>
      </c>
      <c r="K32" s="5">
        <v>32.76</v>
      </c>
      <c r="L32" s="3">
        <v>7.6</v>
      </c>
      <c r="M32" s="3">
        <v>8.1999999999999993</v>
      </c>
      <c r="N32" s="3">
        <v>7.9</v>
      </c>
      <c r="O32" s="3">
        <v>7.6</v>
      </c>
      <c r="P32" s="3">
        <v>7.6</v>
      </c>
      <c r="Q32" s="3">
        <v>1.2</v>
      </c>
      <c r="R32" s="5">
        <v>9.4499999999999993</v>
      </c>
      <c r="S32" s="5">
        <v>33.75</v>
      </c>
      <c r="T32" s="5">
        <v>66.5</v>
      </c>
      <c r="U32" s="3">
        <v>7.4</v>
      </c>
      <c r="V32" s="3">
        <v>7.7</v>
      </c>
      <c r="W32" s="3">
        <v>7.5</v>
      </c>
      <c r="X32" s="3">
        <v>7.5</v>
      </c>
      <c r="Y32" s="3">
        <v>7.8</v>
      </c>
      <c r="Z32" s="3">
        <v>1.2</v>
      </c>
      <c r="AA32" s="5">
        <v>9.5950000000000006</v>
      </c>
      <c r="AB32" s="5">
        <v>33.5</v>
      </c>
      <c r="AC32" s="5">
        <v>100</v>
      </c>
      <c r="AD32">
        <v>10</v>
      </c>
      <c r="AE32" t="s">
        <v>95</v>
      </c>
    </row>
    <row r="33" spans="1:31" x14ac:dyDescent="0.25">
      <c r="A33" t="s">
        <v>88</v>
      </c>
      <c r="B33" t="s">
        <v>46</v>
      </c>
      <c r="C33" t="s">
        <v>96</v>
      </c>
      <c r="D33" t="s">
        <v>34</v>
      </c>
      <c r="E33" s="3">
        <v>7.3</v>
      </c>
      <c r="F33" s="3">
        <v>7.9</v>
      </c>
      <c r="G33" s="3">
        <v>7.1</v>
      </c>
      <c r="H33" s="3">
        <v>7.9</v>
      </c>
      <c r="I33" s="3">
        <v>7.4</v>
      </c>
      <c r="J33" s="5">
        <v>10.335000000000001</v>
      </c>
      <c r="K33" s="5">
        <v>32.94</v>
      </c>
      <c r="L33" s="3">
        <v>7.6</v>
      </c>
      <c r="M33" s="3">
        <v>7.8</v>
      </c>
      <c r="N33" s="3">
        <v>7.6</v>
      </c>
      <c r="O33" s="3">
        <v>7.9</v>
      </c>
      <c r="P33" s="3">
        <v>7.7</v>
      </c>
      <c r="Q33" s="3">
        <v>0.7</v>
      </c>
      <c r="R33" s="5">
        <v>10.185</v>
      </c>
      <c r="S33" s="5">
        <v>33.99</v>
      </c>
      <c r="T33" s="5">
        <v>66.92</v>
      </c>
      <c r="U33" s="3">
        <v>7.4</v>
      </c>
      <c r="V33" s="3">
        <v>7.6</v>
      </c>
      <c r="W33" s="3">
        <v>7.7</v>
      </c>
      <c r="X33" s="3">
        <v>7.7</v>
      </c>
      <c r="Y33" s="3">
        <v>8</v>
      </c>
      <c r="Z33" s="3">
        <v>0.7</v>
      </c>
      <c r="AA33" s="5">
        <v>9.6549999999999994</v>
      </c>
      <c r="AB33" s="5">
        <v>33.36</v>
      </c>
      <c r="AC33" s="5">
        <v>100.28</v>
      </c>
      <c r="AD33">
        <v>14</v>
      </c>
      <c r="AE33" t="s">
        <v>35</v>
      </c>
    </row>
    <row r="34" spans="1:31" x14ac:dyDescent="0.25">
      <c r="A34" t="s">
        <v>88</v>
      </c>
      <c r="B34" t="s">
        <v>49</v>
      </c>
      <c r="C34" t="s">
        <v>97</v>
      </c>
      <c r="D34" t="s">
        <v>34</v>
      </c>
      <c r="E34" s="3">
        <v>7.7</v>
      </c>
      <c r="F34" s="3">
        <v>7.3</v>
      </c>
      <c r="G34" s="3">
        <v>7.3</v>
      </c>
      <c r="H34" s="3">
        <v>7.6</v>
      </c>
      <c r="I34" s="3">
        <v>7.2</v>
      </c>
      <c r="J34" s="5">
        <v>10.234999999999999</v>
      </c>
      <c r="K34" s="5">
        <v>32.44</v>
      </c>
      <c r="L34" s="3">
        <v>7.4</v>
      </c>
      <c r="M34" s="3">
        <v>7.4</v>
      </c>
      <c r="N34" s="3">
        <v>7.5</v>
      </c>
      <c r="O34" s="3">
        <v>7.4</v>
      </c>
      <c r="P34" s="3">
        <v>7.6</v>
      </c>
      <c r="Q34" s="3">
        <v>1</v>
      </c>
      <c r="R34" s="5">
        <v>10.225</v>
      </c>
      <c r="S34" s="5">
        <v>33.53</v>
      </c>
      <c r="T34" s="5">
        <v>65.959999999999994</v>
      </c>
      <c r="U34" s="3">
        <v>7.4</v>
      </c>
      <c r="V34" s="3">
        <v>7.4</v>
      </c>
      <c r="W34" s="3">
        <v>7.3</v>
      </c>
      <c r="X34" s="3">
        <v>7.3</v>
      </c>
      <c r="Y34" s="3">
        <v>7.6</v>
      </c>
      <c r="Z34" s="3">
        <v>1</v>
      </c>
      <c r="AA34" s="5">
        <v>10.119999999999999</v>
      </c>
      <c r="AB34" s="5">
        <v>33.22</v>
      </c>
      <c r="AC34" s="5">
        <v>99.18</v>
      </c>
      <c r="AD34">
        <v>8</v>
      </c>
      <c r="AE34" t="s">
        <v>35</v>
      </c>
    </row>
    <row r="35" spans="1:31" x14ac:dyDescent="0.25">
      <c r="A35" t="s">
        <v>88</v>
      </c>
      <c r="B35" t="s">
        <v>51</v>
      </c>
      <c r="C35" t="s">
        <v>98</v>
      </c>
      <c r="D35" t="s">
        <v>38</v>
      </c>
      <c r="E35" s="3">
        <v>8</v>
      </c>
      <c r="F35" s="3">
        <v>8</v>
      </c>
      <c r="G35" s="3">
        <v>8</v>
      </c>
      <c r="H35" s="3">
        <v>7.6</v>
      </c>
      <c r="I35" s="3">
        <v>7.9</v>
      </c>
      <c r="J35" s="5">
        <v>10.185</v>
      </c>
      <c r="K35" s="5">
        <v>34.090000000000003</v>
      </c>
      <c r="L35" s="3">
        <v>8.1</v>
      </c>
      <c r="M35" s="3">
        <v>7.8</v>
      </c>
      <c r="N35" s="3">
        <v>7.7</v>
      </c>
      <c r="O35" s="3">
        <v>7.7</v>
      </c>
      <c r="P35" s="3">
        <v>7.8</v>
      </c>
      <c r="Q35" s="3">
        <v>0.7</v>
      </c>
      <c r="R35" s="5">
        <v>10.225</v>
      </c>
      <c r="S35" s="5">
        <v>34.229999999999997</v>
      </c>
      <c r="T35" s="5">
        <v>68.31</v>
      </c>
      <c r="U35" s="3">
        <v>7.4</v>
      </c>
      <c r="V35" s="3">
        <v>7.3</v>
      </c>
      <c r="W35" s="3">
        <v>7.3</v>
      </c>
      <c r="X35" s="3">
        <v>7.4</v>
      </c>
      <c r="Y35" s="3">
        <v>7.4</v>
      </c>
      <c r="Z35" s="3">
        <v>1.1000000000000001</v>
      </c>
      <c r="AA35" s="5">
        <v>9.7550000000000008</v>
      </c>
      <c r="AB35" s="5">
        <v>32.96</v>
      </c>
      <c r="AC35" s="5">
        <v>101.26</v>
      </c>
      <c r="AD35">
        <v>16</v>
      </c>
      <c r="AE35" t="s">
        <v>56</v>
      </c>
    </row>
    <row r="36" spans="1:31" x14ac:dyDescent="0.25">
      <c r="A36" t="s">
        <v>88</v>
      </c>
      <c r="B36" t="s">
        <v>67</v>
      </c>
      <c r="C36" t="s">
        <v>99</v>
      </c>
      <c r="D36" t="s">
        <v>63</v>
      </c>
      <c r="E36" s="3">
        <v>7.3</v>
      </c>
      <c r="F36" s="3">
        <v>7.5</v>
      </c>
      <c r="G36" s="3">
        <v>7.6</v>
      </c>
      <c r="H36" s="3">
        <v>7.1</v>
      </c>
      <c r="I36" s="3">
        <v>7</v>
      </c>
      <c r="J36" s="5">
        <v>10.305</v>
      </c>
      <c r="K36" s="5">
        <v>32.21</v>
      </c>
      <c r="L36" s="3">
        <v>7.4</v>
      </c>
      <c r="M36" s="3">
        <v>7.4</v>
      </c>
      <c r="N36" s="3">
        <v>7.4</v>
      </c>
      <c r="O36" s="3">
        <v>7.4</v>
      </c>
      <c r="P36" s="3">
        <v>6.9</v>
      </c>
      <c r="Q36" s="3">
        <v>0.9</v>
      </c>
      <c r="R36" s="5">
        <v>10.51</v>
      </c>
      <c r="S36" s="5">
        <v>33.61</v>
      </c>
      <c r="T36" s="5">
        <v>65.819999999999993</v>
      </c>
      <c r="AC36" s="5">
        <v>65.819999999999993</v>
      </c>
      <c r="AD36">
        <v>7</v>
      </c>
      <c r="AE36" t="s">
        <v>63</v>
      </c>
    </row>
    <row r="37" spans="1:31" x14ac:dyDescent="0.25">
      <c r="A37" t="s">
        <v>88</v>
      </c>
      <c r="B37" t="s">
        <v>69</v>
      </c>
      <c r="C37" t="s">
        <v>100</v>
      </c>
      <c r="D37" t="s">
        <v>58</v>
      </c>
      <c r="E37" s="3">
        <v>7.6</v>
      </c>
      <c r="F37" s="3">
        <v>7.9</v>
      </c>
      <c r="G37" s="3">
        <v>7.7</v>
      </c>
      <c r="H37" s="3">
        <v>7.8</v>
      </c>
      <c r="I37" s="3">
        <v>7.1</v>
      </c>
      <c r="J37" s="5">
        <v>9.84</v>
      </c>
      <c r="K37" s="5">
        <v>32.94</v>
      </c>
      <c r="L37" s="3">
        <v>7.3</v>
      </c>
      <c r="M37" s="3">
        <v>7.3</v>
      </c>
      <c r="N37" s="3">
        <v>6.9</v>
      </c>
      <c r="O37" s="3">
        <v>7.2</v>
      </c>
      <c r="P37" s="3">
        <v>7.3</v>
      </c>
      <c r="Q37" s="3">
        <v>1.2</v>
      </c>
      <c r="R37" s="5">
        <v>9.2550000000000008</v>
      </c>
      <c r="S37" s="5">
        <v>32.26</v>
      </c>
      <c r="T37" s="5">
        <v>65.19</v>
      </c>
      <c r="AC37" s="5">
        <v>65.19</v>
      </c>
      <c r="AD37">
        <v>6</v>
      </c>
      <c r="AE37" t="s">
        <v>93</v>
      </c>
    </row>
    <row r="38" spans="1:31" x14ac:dyDescent="0.25">
      <c r="A38" t="s">
        <v>88</v>
      </c>
      <c r="B38" t="s">
        <v>71</v>
      </c>
      <c r="C38" t="s">
        <v>101</v>
      </c>
      <c r="D38" t="s">
        <v>34</v>
      </c>
      <c r="E38" s="3">
        <v>7.5</v>
      </c>
      <c r="F38" s="3">
        <v>7.3</v>
      </c>
      <c r="G38" s="3">
        <v>7.4</v>
      </c>
      <c r="H38" s="3">
        <v>7.5</v>
      </c>
      <c r="I38" s="3">
        <v>7.5</v>
      </c>
      <c r="J38" s="5">
        <v>9.6150000000000002</v>
      </c>
      <c r="K38" s="5">
        <v>32.020000000000003</v>
      </c>
      <c r="L38" s="3">
        <v>7.5</v>
      </c>
      <c r="M38" s="3">
        <v>7.4</v>
      </c>
      <c r="N38" s="3">
        <v>7.3</v>
      </c>
      <c r="O38" s="3">
        <v>7.2</v>
      </c>
      <c r="P38" s="3">
        <v>7.6</v>
      </c>
      <c r="Q38" s="3">
        <v>1</v>
      </c>
      <c r="R38" s="5">
        <v>9.2949999999999999</v>
      </c>
      <c r="S38" s="5">
        <v>32.5</v>
      </c>
      <c r="T38" s="5">
        <v>64.510000000000005</v>
      </c>
      <c r="AC38" s="5">
        <v>64.510000000000005</v>
      </c>
      <c r="AD38">
        <v>5</v>
      </c>
      <c r="AE38" t="s">
        <v>35</v>
      </c>
    </row>
    <row r="39" spans="1:31" x14ac:dyDescent="0.25">
      <c r="A39" t="s">
        <v>88</v>
      </c>
      <c r="B39" t="s">
        <v>73</v>
      </c>
      <c r="C39" t="s">
        <v>102</v>
      </c>
      <c r="D39" t="s">
        <v>34</v>
      </c>
      <c r="E39" s="3">
        <v>7.4</v>
      </c>
      <c r="F39" s="3">
        <v>7.7</v>
      </c>
      <c r="G39" s="3">
        <v>7.4</v>
      </c>
      <c r="H39" s="3">
        <v>7.6</v>
      </c>
      <c r="I39" s="3">
        <v>7.2</v>
      </c>
      <c r="J39" s="5">
        <v>10.31</v>
      </c>
      <c r="K39" s="5">
        <v>32.71</v>
      </c>
      <c r="L39" s="3">
        <v>6.9</v>
      </c>
      <c r="M39" s="3">
        <v>6.8</v>
      </c>
      <c r="N39" s="3">
        <v>6.8</v>
      </c>
      <c r="O39" s="3">
        <v>6.8</v>
      </c>
      <c r="P39" s="3">
        <v>6.6</v>
      </c>
      <c r="Q39" s="3">
        <v>1.2</v>
      </c>
      <c r="R39" s="5">
        <v>10.025</v>
      </c>
      <c r="S39" s="5">
        <v>31.63</v>
      </c>
      <c r="T39" s="5">
        <v>64.33</v>
      </c>
      <c r="AC39" s="5">
        <v>64.33</v>
      </c>
      <c r="AD39">
        <v>4</v>
      </c>
      <c r="AE39" t="s">
        <v>103</v>
      </c>
    </row>
    <row r="40" spans="1:31" x14ac:dyDescent="0.25">
      <c r="A40" t="s">
        <v>88</v>
      </c>
      <c r="B40" t="s">
        <v>75</v>
      </c>
      <c r="C40" t="s">
        <v>104</v>
      </c>
      <c r="D40" t="s">
        <v>34</v>
      </c>
      <c r="E40" s="3">
        <v>7.3</v>
      </c>
      <c r="F40" s="3">
        <v>7.2</v>
      </c>
      <c r="G40" s="3">
        <v>7</v>
      </c>
      <c r="H40" s="3">
        <v>6.9</v>
      </c>
      <c r="I40" s="3">
        <v>7.3</v>
      </c>
      <c r="J40" s="5">
        <v>9.6449999999999996</v>
      </c>
      <c r="K40" s="5">
        <v>31.15</v>
      </c>
      <c r="L40" s="3">
        <v>7.3</v>
      </c>
      <c r="M40" s="3">
        <v>7.3</v>
      </c>
      <c r="N40" s="3">
        <v>6.8</v>
      </c>
      <c r="O40" s="3">
        <v>7.4</v>
      </c>
      <c r="P40" s="3">
        <v>7.4</v>
      </c>
      <c r="Q40" s="3">
        <v>1.2</v>
      </c>
      <c r="R40" s="5">
        <v>9.4700000000000006</v>
      </c>
      <c r="S40" s="5">
        <v>32.67</v>
      </c>
      <c r="T40" s="5">
        <v>63.81</v>
      </c>
      <c r="AC40" s="5">
        <v>63.81</v>
      </c>
      <c r="AD40">
        <v>3</v>
      </c>
      <c r="AE40" t="s">
        <v>103</v>
      </c>
    </row>
    <row r="41" spans="1:31" x14ac:dyDescent="0.25">
      <c r="A41" t="s">
        <v>88</v>
      </c>
      <c r="B41" t="s">
        <v>77</v>
      </c>
      <c r="C41" t="s">
        <v>105</v>
      </c>
      <c r="D41" t="s">
        <v>58</v>
      </c>
      <c r="E41" s="3">
        <v>7.5</v>
      </c>
      <c r="F41" s="3">
        <v>7.6</v>
      </c>
      <c r="G41" s="3">
        <v>7.1</v>
      </c>
      <c r="H41" s="3">
        <v>7.7</v>
      </c>
      <c r="I41" s="3">
        <v>7.4</v>
      </c>
      <c r="J41" s="5">
        <v>9.4949999999999992</v>
      </c>
      <c r="K41" s="5">
        <v>32</v>
      </c>
      <c r="L41" s="3">
        <v>6.8</v>
      </c>
      <c r="M41" s="3">
        <v>6.6</v>
      </c>
      <c r="N41" s="3">
        <v>6.8</v>
      </c>
      <c r="O41" s="3">
        <v>6.9</v>
      </c>
      <c r="P41" s="3">
        <v>6.9</v>
      </c>
      <c r="Q41" s="3">
        <v>1.2</v>
      </c>
      <c r="R41" s="5">
        <v>9.4849999999999994</v>
      </c>
      <c r="S41" s="5">
        <v>31.19</v>
      </c>
      <c r="T41" s="5">
        <v>63.18</v>
      </c>
      <c r="AC41" s="5">
        <v>63.18</v>
      </c>
      <c r="AD41">
        <v>2</v>
      </c>
      <c r="AE41" t="s">
        <v>93</v>
      </c>
    </row>
    <row r="42" spans="1:31" x14ac:dyDescent="0.25">
      <c r="A42" t="s">
        <v>88</v>
      </c>
      <c r="B42" t="s">
        <v>79</v>
      </c>
      <c r="C42" t="s">
        <v>106</v>
      </c>
      <c r="D42" t="s">
        <v>38</v>
      </c>
      <c r="E42" s="3">
        <v>7.5</v>
      </c>
      <c r="F42" s="3">
        <v>7.6</v>
      </c>
      <c r="G42" s="3">
        <v>7.1</v>
      </c>
      <c r="H42" s="3">
        <v>7.4</v>
      </c>
      <c r="I42" s="3">
        <v>7.6</v>
      </c>
      <c r="J42" s="5">
        <v>9.1300000000000008</v>
      </c>
      <c r="K42" s="5">
        <v>31.63</v>
      </c>
      <c r="L42" s="3">
        <v>7.3</v>
      </c>
      <c r="M42" s="3">
        <v>7.3</v>
      </c>
      <c r="N42" s="3">
        <v>7</v>
      </c>
      <c r="O42" s="3">
        <v>7.4</v>
      </c>
      <c r="P42" s="3">
        <v>6.9</v>
      </c>
      <c r="Q42" s="3">
        <v>1.1000000000000001</v>
      </c>
      <c r="R42" s="5">
        <v>8.7349999999999994</v>
      </c>
      <c r="S42" s="5">
        <v>31.44</v>
      </c>
      <c r="T42" s="5">
        <v>63.06</v>
      </c>
      <c r="AC42" s="5">
        <v>63.06</v>
      </c>
      <c r="AD42">
        <v>1</v>
      </c>
      <c r="AE42" t="s">
        <v>56</v>
      </c>
    </row>
    <row r="43" spans="1:31" x14ac:dyDescent="0.25">
      <c r="A43" t="s">
        <v>88</v>
      </c>
      <c r="B43" t="s">
        <v>81</v>
      </c>
      <c r="C43" t="s">
        <v>107</v>
      </c>
      <c r="D43" t="s">
        <v>48</v>
      </c>
      <c r="E43" s="3">
        <v>7.6</v>
      </c>
      <c r="F43" s="3">
        <v>7.8</v>
      </c>
      <c r="G43" s="3">
        <v>7.5</v>
      </c>
      <c r="H43" s="3">
        <v>7.5</v>
      </c>
      <c r="I43" s="3">
        <v>7.6</v>
      </c>
      <c r="J43" s="5">
        <v>8.7850000000000001</v>
      </c>
      <c r="K43" s="5">
        <v>31.49</v>
      </c>
      <c r="L43" s="3">
        <v>7</v>
      </c>
      <c r="M43" s="3">
        <v>7.4</v>
      </c>
      <c r="N43" s="3">
        <v>7</v>
      </c>
      <c r="O43" s="3">
        <v>7.5</v>
      </c>
      <c r="P43" s="3">
        <v>6.9</v>
      </c>
      <c r="Q43" s="3">
        <v>1.2</v>
      </c>
      <c r="R43" s="5">
        <v>8.6199999999999992</v>
      </c>
      <c r="S43" s="5">
        <v>31.22</v>
      </c>
      <c r="T43" s="5">
        <v>62.71</v>
      </c>
      <c r="AC43" s="5">
        <v>62.71</v>
      </c>
      <c r="AE43" t="s">
        <v>95</v>
      </c>
    </row>
    <row r="44" spans="1:31" x14ac:dyDescent="0.25">
      <c r="A44" t="s">
        <v>88</v>
      </c>
      <c r="B44" t="s">
        <v>83</v>
      </c>
      <c r="C44" t="s">
        <v>108</v>
      </c>
      <c r="D44" t="s">
        <v>48</v>
      </c>
      <c r="E44" s="3">
        <v>7.4</v>
      </c>
      <c r="F44" s="3">
        <v>7.7</v>
      </c>
      <c r="G44" s="3">
        <v>7.1</v>
      </c>
      <c r="H44" s="3">
        <v>6.9</v>
      </c>
      <c r="I44" s="3">
        <v>7.2</v>
      </c>
      <c r="J44" s="5">
        <v>8.9350000000000005</v>
      </c>
      <c r="K44" s="5">
        <v>30.64</v>
      </c>
      <c r="L44" s="3">
        <v>7.3</v>
      </c>
      <c r="M44" s="3">
        <v>7.4</v>
      </c>
      <c r="N44" s="3">
        <v>6.9</v>
      </c>
      <c r="O44" s="3">
        <v>6.9</v>
      </c>
      <c r="P44" s="3">
        <v>7.6</v>
      </c>
      <c r="Q44" s="3">
        <v>1</v>
      </c>
      <c r="R44" s="5">
        <v>8.7349999999999994</v>
      </c>
      <c r="S44" s="5">
        <v>31.34</v>
      </c>
      <c r="T44" s="5">
        <v>61.97</v>
      </c>
      <c r="AC44" s="5">
        <v>61.97</v>
      </c>
      <c r="AE44" t="s">
        <v>95</v>
      </c>
    </row>
    <row r="45" spans="1:31" x14ac:dyDescent="0.25">
      <c r="A45" t="s">
        <v>88</v>
      </c>
      <c r="B45" t="s">
        <v>85</v>
      </c>
      <c r="C45" t="s">
        <v>109</v>
      </c>
      <c r="D45" t="s">
        <v>48</v>
      </c>
      <c r="E45" s="3">
        <v>7.3</v>
      </c>
      <c r="F45" s="3">
        <v>7.6</v>
      </c>
      <c r="G45" s="3">
        <v>7</v>
      </c>
      <c r="H45" s="3">
        <v>6.9</v>
      </c>
      <c r="I45" s="3">
        <v>7.3</v>
      </c>
      <c r="J45" s="5">
        <v>8.56</v>
      </c>
      <c r="K45" s="5">
        <v>30.16</v>
      </c>
      <c r="L45" s="3">
        <v>7.1</v>
      </c>
      <c r="M45" s="3">
        <v>7.2</v>
      </c>
      <c r="N45" s="3">
        <v>7.4</v>
      </c>
      <c r="O45" s="3">
        <v>7.4</v>
      </c>
      <c r="P45" s="3">
        <v>7.9</v>
      </c>
      <c r="Q45" s="3">
        <v>0.7</v>
      </c>
      <c r="R45" s="5">
        <v>8.4649999999999999</v>
      </c>
      <c r="S45" s="5">
        <v>31.17</v>
      </c>
      <c r="T45" s="5">
        <v>61.33</v>
      </c>
      <c r="AC45" s="5">
        <v>61.33</v>
      </c>
      <c r="AE45" t="s">
        <v>48</v>
      </c>
    </row>
    <row r="46" spans="1:31" x14ac:dyDescent="0.25">
      <c r="A46" t="s">
        <v>88</v>
      </c>
      <c r="B46" t="s">
        <v>110</v>
      </c>
      <c r="C46" t="s">
        <v>111</v>
      </c>
      <c r="D46" t="s">
        <v>38</v>
      </c>
      <c r="E46" s="3">
        <v>7.8</v>
      </c>
      <c r="F46" s="3">
        <v>8</v>
      </c>
      <c r="G46" s="3">
        <v>7.9</v>
      </c>
      <c r="H46" s="3">
        <v>7.4</v>
      </c>
      <c r="I46" s="3">
        <v>7.7</v>
      </c>
      <c r="J46" s="5">
        <v>9.4499999999999993</v>
      </c>
      <c r="K46" s="5">
        <v>32.85</v>
      </c>
      <c r="L46" s="3">
        <v>6.4</v>
      </c>
      <c r="M46" s="3">
        <v>6.1</v>
      </c>
      <c r="N46" s="3">
        <v>6.1</v>
      </c>
      <c r="O46" s="3">
        <v>6.4</v>
      </c>
      <c r="P46" s="3">
        <v>6.7</v>
      </c>
      <c r="Q46" s="3">
        <v>0.5</v>
      </c>
      <c r="R46" s="5">
        <v>8.5250000000000004</v>
      </c>
      <c r="S46" s="5">
        <v>27.93</v>
      </c>
      <c r="T46" s="5">
        <v>60.78</v>
      </c>
      <c r="AC46" s="5">
        <v>60.78</v>
      </c>
      <c r="AE46" t="s">
        <v>56</v>
      </c>
    </row>
    <row r="47" spans="1:31" x14ac:dyDescent="0.25">
      <c r="A47" t="s">
        <v>88</v>
      </c>
      <c r="B47" t="s">
        <v>112</v>
      </c>
      <c r="C47" t="s">
        <v>113</v>
      </c>
      <c r="D47" t="s">
        <v>34</v>
      </c>
      <c r="E47" s="3">
        <v>7.1</v>
      </c>
      <c r="F47" s="3">
        <v>6.9</v>
      </c>
      <c r="G47" s="3">
        <v>6.8</v>
      </c>
      <c r="H47" s="3">
        <v>6.5</v>
      </c>
      <c r="I47" s="3">
        <v>6.6</v>
      </c>
      <c r="J47" s="5">
        <v>9.5</v>
      </c>
      <c r="K47" s="5">
        <v>29.8</v>
      </c>
      <c r="L47" s="3">
        <v>6.8</v>
      </c>
      <c r="M47" s="3">
        <v>6.8</v>
      </c>
      <c r="N47" s="3">
        <v>6.7</v>
      </c>
      <c r="O47" s="3">
        <v>6.9</v>
      </c>
      <c r="P47" s="3">
        <v>7.1</v>
      </c>
      <c r="Q47" s="3">
        <v>0.7</v>
      </c>
      <c r="R47" s="5">
        <v>9.73</v>
      </c>
      <c r="S47" s="5">
        <v>30.93</v>
      </c>
      <c r="T47" s="5">
        <v>60.73</v>
      </c>
      <c r="AC47" s="5">
        <v>60.73</v>
      </c>
      <c r="AE47" t="s">
        <v>103</v>
      </c>
    </row>
    <row r="48" spans="1:31" x14ac:dyDescent="0.25">
      <c r="A48" t="s">
        <v>88</v>
      </c>
      <c r="B48" t="s">
        <v>114</v>
      </c>
      <c r="C48" t="s">
        <v>115</v>
      </c>
      <c r="D48" t="s">
        <v>48</v>
      </c>
      <c r="E48" s="3">
        <v>5</v>
      </c>
      <c r="F48" s="3">
        <v>5.3</v>
      </c>
      <c r="G48" s="3">
        <v>4.9000000000000004</v>
      </c>
      <c r="H48" s="3">
        <v>4.5</v>
      </c>
      <c r="I48" s="3">
        <v>4.9000000000000004</v>
      </c>
      <c r="J48" s="5">
        <v>8.31</v>
      </c>
      <c r="K48" s="5">
        <v>23.11</v>
      </c>
      <c r="L48" s="3">
        <v>7.1</v>
      </c>
      <c r="M48" s="3">
        <v>7.2</v>
      </c>
      <c r="N48" s="3">
        <v>6.9</v>
      </c>
      <c r="O48" s="3">
        <v>6.6</v>
      </c>
      <c r="P48" s="3">
        <v>6.8</v>
      </c>
      <c r="Q48" s="3">
        <v>0.7</v>
      </c>
      <c r="R48" s="5">
        <v>8.2200000000000006</v>
      </c>
      <c r="S48" s="5">
        <v>29.72</v>
      </c>
      <c r="T48" s="5">
        <v>52.83</v>
      </c>
      <c r="AC48" s="5">
        <v>52.83</v>
      </c>
      <c r="AE48" t="s">
        <v>95</v>
      </c>
    </row>
    <row r="49" spans="1:31" ht="24.95" customHeight="1" x14ac:dyDescent="0.25">
      <c r="A49" t="s">
        <v>119</v>
      </c>
      <c r="B49" t="s">
        <v>32</v>
      </c>
      <c r="C49" t="s">
        <v>120</v>
      </c>
      <c r="D49" t="s">
        <v>63</v>
      </c>
      <c r="E49" s="3">
        <v>8.1999999999999993</v>
      </c>
      <c r="F49" s="3">
        <v>8.4</v>
      </c>
      <c r="G49" s="3">
        <v>8.3000000000000007</v>
      </c>
      <c r="H49" s="3">
        <v>8</v>
      </c>
      <c r="I49" s="3">
        <v>8.1999999999999993</v>
      </c>
      <c r="J49" s="5">
        <v>10.595000000000001</v>
      </c>
      <c r="K49" s="5">
        <v>35.299999999999997</v>
      </c>
      <c r="L49" s="3">
        <v>7.4</v>
      </c>
      <c r="M49" s="3">
        <v>7.4</v>
      </c>
      <c r="N49" s="3">
        <v>7.5</v>
      </c>
      <c r="O49" s="3">
        <v>7.5</v>
      </c>
      <c r="P49" s="3">
        <v>7.8</v>
      </c>
      <c r="Q49" s="3">
        <v>1.2</v>
      </c>
      <c r="R49" s="5">
        <v>10.69</v>
      </c>
      <c r="S49" s="5">
        <v>34.29</v>
      </c>
      <c r="T49" s="5">
        <v>69.58</v>
      </c>
      <c r="U49" s="3">
        <v>8.3000000000000007</v>
      </c>
      <c r="V49" s="3">
        <v>8.3000000000000007</v>
      </c>
      <c r="W49" s="3">
        <v>8.3000000000000007</v>
      </c>
      <c r="X49" s="3">
        <v>8.1999999999999993</v>
      </c>
      <c r="Y49" s="3">
        <v>7.8</v>
      </c>
      <c r="Z49" s="3">
        <v>0.8</v>
      </c>
      <c r="AA49" s="5">
        <v>10.89</v>
      </c>
      <c r="AB49" s="5">
        <v>36.49</v>
      </c>
      <c r="AC49" s="5">
        <v>106.07</v>
      </c>
      <c r="AD49">
        <v>16</v>
      </c>
      <c r="AE49" t="s">
        <v>121</v>
      </c>
    </row>
    <row r="50" spans="1:31" x14ac:dyDescent="0.25">
      <c r="A50" t="s">
        <v>119</v>
      </c>
      <c r="B50" t="s">
        <v>36</v>
      </c>
      <c r="C50" t="s">
        <v>122</v>
      </c>
      <c r="D50" t="s">
        <v>63</v>
      </c>
      <c r="E50" s="3">
        <v>7.8</v>
      </c>
      <c r="F50" s="3">
        <v>7.9</v>
      </c>
      <c r="G50" s="3">
        <v>7.9</v>
      </c>
      <c r="H50" s="3">
        <v>7.5</v>
      </c>
      <c r="I50" s="3">
        <v>8</v>
      </c>
      <c r="J50" s="5">
        <v>11.33</v>
      </c>
      <c r="K50" s="5">
        <v>34.93</v>
      </c>
      <c r="L50" s="3">
        <v>7.3</v>
      </c>
      <c r="M50" s="3">
        <v>7.5</v>
      </c>
      <c r="N50" s="3">
        <v>7.7</v>
      </c>
      <c r="O50" s="3">
        <v>7.5</v>
      </c>
      <c r="P50" s="3">
        <v>7.7</v>
      </c>
      <c r="Q50" s="3">
        <v>1.2</v>
      </c>
      <c r="R50" s="5">
        <v>10.984999999999999</v>
      </c>
      <c r="S50" s="5">
        <v>34.89</v>
      </c>
      <c r="T50" s="5">
        <v>69.819999999999993</v>
      </c>
      <c r="U50" s="3">
        <v>7.8</v>
      </c>
      <c r="V50" s="3">
        <v>7.8</v>
      </c>
      <c r="W50" s="3">
        <v>7.9</v>
      </c>
      <c r="X50" s="3">
        <v>7.7</v>
      </c>
      <c r="Y50" s="3">
        <v>8</v>
      </c>
      <c r="Z50" s="3">
        <v>0.7</v>
      </c>
      <c r="AA50" s="5">
        <v>11.135</v>
      </c>
      <c r="AB50" s="5">
        <v>35.340000000000003</v>
      </c>
      <c r="AC50" s="5">
        <v>105.15</v>
      </c>
      <c r="AD50">
        <v>20</v>
      </c>
      <c r="AE50" t="s">
        <v>121</v>
      </c>
    </row>
    <row r="51" spans="1:31" x14ac:dyDescent="0.25">
      <c r="A51" t="s">
        <v>119</v>
      </c>
      <c r="B51" t="s">
        <v>39</v>
      </c>
      <c r="C51" t="s">
        <v>123</v>
      </c>
      <c r="D51" t="s">
        <v>38</v>
      </c>
      <c r="E51" s="3">
        <v>7.6</v>
      </c>
      <c r="F51" s="3">
        <v>7.4</v>
      </c>
      <c r="G51" s="3">
        <v>7.6</v>
      </c>
      <c r="H51" s="3">
        <v>7.6</v>
      </c>
      <c r="I51" s="3">
        <v>7.7</v>
      </c>
      <c r="J51" s="5">
        <v>10.785</v>
      </c>
      <c r="K51" s="5">
        <v>33.590000000000003</v>
      </c>
      <c r="L51" s="3">
        <v>8</v>
      </c>
      <c r="M51" s="3">
        <v>8</v>
      </c>
      <c r="N51" s="3">
        <v>7.7</v>
      </c>
      <c r="O51" s="3">
        <v>7.9</v>
      </c>
      <c r="P51" s="3">
        <v>7.3</v>
      </c>
      <c r="Q51" s="3">
        <v>0.7</v>
      </c>
      <c r="R51" s="5">
        <v>10.715</v>
      </c>
      <c r="S51" s="5">
        <v>35.020000000000003</v>
      </c>
      <c r="T51" s="5">
        <v>68.599999999999994</v>
      </c>
      <c r="U51" s="3">
        <v>8.1</v>
      </c>
      <c r="V51" s="3">
        <v>7.7</v>
      </c>
      <c r="W51" s="3">
        <v>8</v>
      </c>
      <c r="X51" s="3">
        <v>8</v>
      </c>
      <c r="Y51" s="3">
        <v>7.4</v>
      </c>
      <c r="Z51" s="3">
        <v>0.7</v>
      </c>
      <c r="AA51" s="5">
        <v>10.824999999999999</v>
      </c>
      <c r="AB51" s="5">
        <v>35.229999999999997</v>
      </c>
      <c r="AC51" s="5">
        <v>103.82</v>
      </c>
      <c r="AD51">
        <v>14</v>
      </c>
      <c r="AE51" t="s">
        <v>56</v>
      </c>
    </row>
    <row r="52" spans="1:31" x14ac:dyDescent="0.25">
      <c r="A52" t="s">
        <v>119</v>
      </c>
      <c r="B52" t="s">
        <v>41</v>
      </c>
      <c r="C52" t="s">
        <v>124</v>
      </c>
      <c r="D52" t="s">
        <v>66</v>
      </c>
      <c r="E52" s="3">
        <v>7.8</v>
      </c>
      <c r="F52" s="3">
        <v>8.3000000000000007</v>
      </c>
      <c r="G52" s="3">
        <v>7.8</v>
      </c>
      <c r="H52" s="3">
        <v>7.4</v>
      </c>
      <c r="I52" s="3">
        <v>7.9</v>
      </c>
      <c r="J52" s="5">
        <v>10.53</v>
      </c>
      <c r="K52" s="5">
        <v>34.03</v>
      </c>
      <c r="L52" s="3">
        <v>7.8</v>
      </c>
      <c r="M52" s="3">
        <v>7.9</v>
      </c>
      <c r="N52" s="3">
        <v>7.9</v>
      </c>
      <c r="O52" s="3">
        <v>7.5</v>
      </c>
      <c r="P52" s="3">
        <v>7.9</v>
      </c>
      <c r="Q52" s="3">
        <v>1.3</v>
      </c>
      <c r="R52" s="5">
        <v>10.685</v>
      </c>
      <c r="S52" s="5">
        <v>35.590000000000003</v>
      </c>
      <c r="T52" s="5">
        <v>69.61</v>
      </c>
      <c r="U52" s="3">
        <v>7.8</v>
      </c>
      <c r="V52" s="3">
        <v>8</v>
      </c>
      <c r="W52" s="3">
        <v>7.7</v>
      </c>
      <c r="X52" s="3">
        <v>7.6</v>
      </c>
      <c r="Y52" s="3">
        <v>8.1</v>
      </c>
      <c r="Z52" s="3">
        <v>1.3</v>
      </c>
      <c r="AA52" s="5">
        <v>10.185</v>
      </c>
      <c r="AB52" s="5">
        <v>34.99</v>
      </c>
      <c r="AC52" s="5">
        <v>104.6</v>
      </c>
      <c r="AD52">
        <v>18</v>
      </c>
      <c r="AE52" t="s">
        <v>66</v>
      </c>
    </row>
    <row r="53" spans="1:31" x14ac:dyDescent="0.25">
      <c r="A53" t="s">
        <v>119</v>
      </c>
      <c r="B53" t="s">
        <v>43</v>
      </c>
      <c r="C53" t="s">
        <v>125</v>
      </c>
      <c r="D53" t="s">
        <v>63</v>
      </c>
      <c r="E53" s="3">
        <v>8.1</v>
      </c>
      <c r="F53" s="3">
        <v>8.1</v>
      </c>
      <c r="G53" s="3">
        <v>7.9</v>
      </c>
      <c r="H53" s="3">
        <v>7.5</v>
      </c>
      <c r="I53" s="3">
        <v>7.7</v>
      </c>
      <c r="J53" s="5">
        <v>9.3800000000000008</v>
      </c>
      <c r="K53" s="5">
        <v>33.08</v>
      </c>
      <c r="L53" s="3">
        <v>7.4</v>
      </c>
      <c r="M53" s="3">
        <v>7.5</v>
      </c>
      <c r="N53" s="3">
        <v>7.5</v>
      </c>
      <c r="O53" s="3">
        <v>7.6</v>
      </c>
      <c r="P53" s="3">
        <v>7.4</v>
      </c>
      <c r="Q53" s="3">
        <v>1.2</v>
      </c>
      <c r="R53" s="5">
        <v>9.7149999999999999</v>
      </c>
      <c r="S53" s="5">
        <v>33.32</v>
      </c>
      <c r="T53" s="5">
        <v>66.39</v>
      </c>
      <c r="U53" s="3">
        <v>7.9</v>
      </c>
      <c r="V53" s="3">
        <v>7.8</v>
      </c>
      <c r="W53" s="3">
        <v>7.9</v>
      </c>
      <c r="X53" s="3">
        <v>8.1</v>
      </c>
      <c r="Y53" s="3">
        <v>7.6</v>
      </c>
      <c r="Z53" s="3">
        <v>0.7</v>
      </c>
      <c r="AA53" s="5">
        <v>9.8949999999999996</v>
      </c>
      <c r="AB53" s="5">
        <v>34.200000000000003</v>
      </c>
      <c r="AC53" s="5">
        <v>100.59</v>
      </c>
      <c r="AD53">
        <v>8</v>
      </c>
      <c r="AE53" t="s">
        <v>121</v>
      </c>
    </row>
    <row r="54" spans="1:31" x14ac:dyDescent="0.25">
      <c r="A54" t="s">
        <v>119</v>
      </c>
      <c r="B54" t="s">
        <v>46</v>
      </c>
      <c r="C54" t="s">
        <v>126</v>
      </c>
      <c r="D54" t="s">
        <v>34</v>
      </c>
      <c r="E54" s="3">
        <v>7.5</v>
      </c>
      <c r="F54" s="3">
        <v>7.9</v>
      </c>
      <c r="G54" s="3">
        <v>7.6</v>
      </c>
      <c r="H54" s="3">
        <v>7.4</v>
      </c>
      <c r="I54" s="3">
        <v>7.9</v>
      </c>
      <c r="J54" s="5">
        <v>10.32</v>
      </c>
      <c r="K54" s="5">
        <v>33.32</v>
      </c>
      <c r="L54" s="3">
        <v>7.6</v>
      </c>
      <c r="M54" s="3">
        <v>8.1999999999999993</v>
      </c>
      <c r="N54" s="3">
        <v>7.7</v>
      </c>
      <c r="O54" s="3">
        <v>7.6</v>
      </c>
      <c r="P54" s="3">
        <v>7.7</v>
      </c>
      <c r="Q54" s="3">
        <v>1.2</v>
      </c>
      <c r="R54" s="5">
        <v>10.84</v>
      </c>
      <c r="S54" s="5">
        <v>35.04</v>
      </c>
      <c r="T54" s="5">
        <v>68.36</v>
      </c>
      <c r="U54" s="3">
        <v>7.5</v>
      </c>
      <c r="V54" s="3">
        <v>7.1</v>
      </c>
      <c r="W54" s="3">
        <v>7.3</v>
      </c>
      <c r="X54" s="3">
        <v>7.7</v>
      </c>
      <c r="Y54" s="3">
        <v>7.5</v>
      </c>
      <c r="Z54" s="3">
        <v>1.2</v>
      </c>
      <c r="AA54" s="5">
        <v>10.6</v>
      </c>
      <c r="AB54" s="5">
        <v>34.1</v>
      </c>
      <c r="AC54" s="5">
        <v>102.46</v>
      </c>
      <c r="AD54">
        <v>12</v>
      </c>
      <c r="AE54" t="s">
        <v>35</v>
      </c>
    </row>
    <row r="55" spans="1:31" x14ac:dyDescent="0.25">
      <c r="A55" t="s">
        <v>119</v>
      </c>
      <c r="B55" t="s">
        <v>49</v>
      </c>
      <c r="C55" t="s">
        <v>127</v>
      </c>
      <c r="D55" t="s">
        <v>63</v>
      </c>
      <c r="E55" s="3">
        <v>7.7</v>
      </c>
      <c r="F55" s="3">
        <v>7.6</v>
      </c>
      <c r="G55" s="3">
        <v>7.5</v>
      </c>
      <c r="H55" s="3">
        <v>7.3</v>
      </c>
      <c r="I55" s="3">
        <v>7.7</v>
      </c>
      <c r="J55" s="5">
        <v>10.154999999999999</v>
      </c>
      <c r="K55" s="5">
        <v>32.96</v>
      </c>
      <c r="L55" s="3">
        <v>7.9</v>
      </c>
      <c r="M55" s="3">
        <v>8</v>
      </c>
      <c r="N55" s="3">
        <v>7.7</v>
      </c>
      <c r="O55" s="3">
        <v>8.1</v>
      </c>
      <c r="P55" s="3">
        <v>7.8</v>
      </c>
      <c r="Q55" s="3">
        <v>0.7</v>
      </c>
      <c r="R55" s="5">
        <v>10.145</v>
      </c>
      <c r="S55" s="5">
        <v>34.549999999999997</v>
      </c>
      <c r="T55" s="5">
        <v>67.5</v>
      </c>
      <c r="U55" s="3">
        <v>7.6</v>
      </c>
      <c r="V55" s="3">
        <v>7.6</v>
      </c>
      <c r="W55" s="3">
        <v>7.7</v>
      </c>
      <c r="X55" s="3">
        <v>7.8</v>
      </c>
      <c r="Y55" s="3">
        <v>7.5</v>
      </c>
      <c r="Z55" s="3">
        <v>0.7</v>
      </c>
      <c r="AA55" s="5">
        <v>10.15</v>
      </c>
      <c r="AB55" s="5">
        <v>33.75</v>
      </c>
      <c r="AC55" s="5">
        <v>101.25</v>
      </c>
      <c r="AD55">
        <v>10</v>
      </c>
      <c r="AE55" t="s">
        <v>128</v>
      </c>
    </row>
    <row r="56" spans="1:31" x14ac:dyDescent="0.25">
      <c r="A56" t="s">
        <v>119</v>
      </c>
      <c r="B56" t="s">
        <v>51</v>
      </c>
      <c r="C56" t="s">
        <v>129</v>
      </c>
      <c r="D56" t="s">
        <v>48</v>
      </c>
      <c r="E56" s="3">
        <v>7.4</v>
      </c>
      <c r="F56" s="3">
        <v>7.6</v>
      </c>
      <c r="G56" s="3">
        <v>6.9</v>
      </c>
      <c r="H56" s="3">
        <v>7.6</v>
      </c>
      <c r="I56" s="3">
        <v>7.5</v>
      </c>
      <c r="J56" s="5">
        <v>9.7200000000000006</v>
      </c>
      <c r="K56" s="5">
        <v>32.22</v>
      </c>
      <c r="L56" s="3">
        <v>8</v>
      </c>
      <c r="M56" s="3">
        <v>8</v>
      </c>
      <c r="N56" s="3">
        <v>7.6</v>
      </c>
      <c r="O56" s="3">
        <v>8</v>
      </c>
      <c r="P56" s="3">
        <v>7.7</v>
      </c>
      <c r="Q56" s="3">
        <v>1.2</v>
      </c>
      <c r="R56" s="5">
        <v>10.015000000000001</v>
      </c>
      <c r="S56" s="5">
        <v>34.92</v>
      </c>
      <c r="T56" s="5">
        <v>67.14</v>
      </c>
      <c r="U56" s="3">
        <v>7.6</v>
      </c>
      <c r="V56" s="3">
        <v>7.5</v>
      </c>
      <c r="W56" s="3">
        <v>7.4</v>
      </c>
      <c r="X56" s="3">
        <v>7.9</v>
      </c>
      <c r="Y56" s="3">
        <v>7.4</v>
      </c>
      <c r="Z56" s="3">
        <v>1.2</v>
      </c>
      <c r="AA56" s="5">
        <v>9.8849999999999998</v>
      </c>
      <c r="AB56" s="5">
        <v>33.590000000000003</v>
      </c>
      <c r="AC56" s="5">
        <v>100.72</v>
      </c>
      <c r="AD56">
        <v>9</v>
      </c>
      <c r="AE56" t="s">
        <v>48</v>
      </c>
    </row>
    <row r="57" spans="1:31" x14ac:dyDescent="0.25">
      <c r="A57" t="s">
        <v>119</v>
      </c>
      <c r="B57" t="s">
        <v>67</v>
      </c>
      <c r="C57" t="s">
        <v>130</v>
      </c>
      <c r="D57" t="s">
        <v>34</v>
      </c>
      <c r="E57" s="3">
        <v>7.5</v>
      </c>
      <c r="F57" s="3">
        <v>7.5</v>
      </c>
      <c r="G57" s="3">
        <v>7.6</v>
      </c>
      <c r="H57" s="3">
        <v>7.5</v>
      </c>
      <c r="I57" s="3">
        <v>7.3</v>
      </c>
      <c r="J57" s="5">
        <v>10.32</v>
      </c>
      <c r="K57" s="5">
        <v>32.82</v>
      </c>
      <c r="L57" s="3">
        <v>7.4</v>
      </c>
      <c r="M57" s="3">
        <v>7.1</v>
      </c>
      <c r="N57" s="3">
        <v>7.3</v>
      </c>
      <c r="O57" s="3">
        <v>7.5</v>
      </c>
      <c r="P57" s="3">
        <v>7.5</v>
      </c>
      <c r="Q57" s="3">
        <v>0.7</v>
      </c>
      <c r="R57" s="5">
        <v>10.54</v>
      </c>
      <c r="S57" s="5">
        <v>33.44</v>
      </c>
      <c r="T57" s="5">
        <v>66.260000000000005</v>
      </c>
      <c r="AC57" s="5">
        <v>66.260000000000005</v>
      </c>
      <c r="AD57">
        <v>7</v>
      </c>
      <c r="AE57" t="s">
        <v>35</v>
      </c>
    </row>
    <row r="58" spans="1:31" x14ac:dyDescent="0.25">
      <c r="A58" t="s">
        <v>119</v>
      </c>
      <c r="B58" t="s">
        <v>69</v>
      </c>
      <c r="C58" t="s">
        <v>131</v>
      </c>
      <c r="D58" t="s">
        <v>38</v>
      </c>
      <c r="E58" s="3">
        <v>7.5</v>
      </c>
      <c r="F58" s="3">
        <v>7.4</v>
      </c>
      <c r="G58" s="3">
        <v>6.9</v>
      </c>
      <c r="H58" s="3">
        <v>7.3</v>
      </c>
      <c r="I58" s="3">
        <v>7.4</v>
      </c>
      <c r="J58" s="5">
        <v>10.24</v>
      </c>
      <c r="K58" s="5">
        <v>32.340000000000003</v>
      </c>
      <c r="L58" s="3">
        <v>7.1</v>
      </c>
      <c r="M58" s="3">
        <v>7.1</v>
      </c>
      <c r="N58" s="3">
        <v>7.2</v>
      </c>
      <c r="O58" s="3">
        <v>7.2</v>
      </c>
      <c r="P58" s="3">
        <v>7.4</v>
      </c>
      <c r="Q58" s="3">
        <v>1.2</v>
      </c>
      <c r="R58" s="5">
        <v>10.345000000000001</v>
      </c>
      <c r="S58" s="5">
        <v>33.049999999999997</v>
      </c>
      <c r="T58" s="5">
        <v>65.39</v>
      </c>
      <c r="AC58" s="5">
        <v>65.39</v>
      </c>
      <c r="AD58">
        <v>6</v>
      </c>
      <c r="AE58" t="s">
        <v>56</v>
      </c>
    </row>
    <row r="59" spans="1:31" x14ac:dyDescent="0.25">
      <c r="A59" t="s">
        <v>119</v>
      </c>
      <c r="B59" t="s">
        <v>71</v>
      </c>
      <c r="C59" t="s">
        <v>132</v>
      </c>
      <c r="D59" t="s">
        <v>63</v>
      </c>
      <c r="E59" s="3">
        <v>7.7</v>
      </c>
      <c r="F59" s="3">
        <v>7.8</v>
      </c>
      <c r="G59" s="3">
        <v>7.9</v>
      </c>
      <c r="H59" s="3">
        <v>7.4</v>
      </c>
      <c r="I59" s="3">
        <v>7.4</v>
      </c>
      <c r="J59" s="5">
        <v>10.199999999999999</v>
      </c>
      <c r="K59" s="5">
        <v>33.1</v>
      </c>
      <c r="L59" s="3">
        <v>6.8</v>
      </c>
      <c r="M59" s="3">
        <v>7</v>
      </c>
      <c r="N59" s="3">
        <v>7</v>
      </c>
      <c r="O59" s="3">
        <v>7</v>
      </c>
      <c r="P59" s="3">
        <v>6.9</v>
      </c>
      <c r="Q59" s="3">
        <v>1.2</v>
      </c>
      <c r="R59" s="5">
        <v>10.119999999999999</v>
      </c>
      <c r="S59" s="5">
        <v>32.22</v>
      </c>
      <c r="T59" s="5">
        <v>65.319999999999993</v>
      </c>
      <c r="AC59" s="5">
        <v>65.319999999999993</v>
      </c>
      <c r="AD59">
        <v>5</v>
      </c>
      <c r="AE59" t="s">
        <v>128</v>
      </c>
    </row>
    <row r="60" spans="1:31" x14ac:dyDescent="0.25">
      <c r="A60" t="s">
        <v>119</v>
      </c>
      <c r="B60" t="s">
        <v>73</v>
      </c>
      <c r="C60" t="s">
        <v>133</v>
      </c>
      <c r="D60" t="s">
        <v>63</v>
      </c>
      <c r="E60" s="3">
        <v>7.3</v>
      </c>
      <c r="F60" s="3">
        <v>7.5</v>
      </c>
      <c r="G60" s="3">
        <v>7.4</v>
      </c>
      <c r="H60" s="3">
        <v>7.3</v>
      </c>
      <c r="I60" s="3">
        <v>7.4</v>
      </c>
      <c r="J60" s="5">
        <v>9.4499999999999993</v>
      </c>
      <c r="K60" s="5">
        <v>31.55</v>
      </c>
      <c r="L60" s="3">
        <v>7.3</v>
      </c>
      <c r="M60" s="3">
        <v>7.3</v>
      </c>
      <c r="N60" s="3">
        <v>7.3</v>
      </c>
      <c r="O60" s="3">
        <v>7.3</v>
      </c>
      <c r="P60" s="3">
        <v>7.1</v>
      </c>
      <c r="Q60" s="3">
        <v>0.9</v>
      </c>
      <c r="R60" s="5">
        <v>10.029999999999999</v>
      </c>
      <c r="S60" s="5">
        <v>32.83</v>
      </c>
      <c r="T60" s="5">
        <v>64.38</v>
      </c>
      <c r="AC60" s="5">
        <v>64.38</v>
      </c>
      <c r="AD60">
        <v>4</v>
      </c>
      <c r="AE60" t="s">
        <v>128</v>
      </c>
    </row>
    <row r="61" spans="1:31" x14ac:dyDescent="0.25">
      <c r="A61" t="s">
        <v>119</v>
      </c>
      <c r="B61" t="s">
        <v>75</v>
      </c>
      <c r="C61" t="s">
        <v>134</v>
      </c>
      <c r="D61" t="s">
        <v>63</v>
      </c>
      <c r="E61" s="3">
        <v>7.3</v>
      </c>
      <c r="F61" s="3">
        <v>7.2</v>
      </c>
      <c r="G61" s="3">
        <v>7.3</v>
      </c>
      <c r="H61" s="3">
        <v>7</v>
      </c>
      <c r="I61" s="3">
        <v>7.4</v>
      </c>
      <c r="J61" s="5">
        <v>9.67</v>
      </c>
      <c r="K61" s="5">
        <v>31.47</v>
      </c>
      <c r="L61" s="3">
        <v>7.3</v>
      </c>
      <c r="M61" s="3">
        <v>7.3</v>
      </c>
      <c r="N61" s="3">
        <v>7.6</v>
      </c>
      <c r="O61" s="3">
        <v>7.2</v>
      </c>
      <c r="P61" s="3">
        <v>7.7</v>
      </c>
      <c r="Q61" s="3">
        <v>0.7</v>
      </c>
      <c r="R61" s="5">
        <v>9.9600000000000009</v>
      </c>
      <c r="S61" s="5">
        <v>32.86</v>
      </c>
      <c r="T61" s="5">
        <v>64.33</v>
      </c>
      <c r="AC61" s="5">
        <v>64.33</v>
      </c>
      <c r="AD61">
        <v>3</v>
      </c>
      <c r="AE61" t="s">
        <v>121</v>
      </c>
    </row>
    <row r="62" spans="1:31" x14ac:dyDescent="0.25">
      <c r="A62" t="s">
        <v>119</v>
      </c>
      <c r="B62" t="s">
        <v>77</v>
      </c>
      <c r="C62" t="s">
        <v>135</v>
      </c>
      <c r="D62" t="s">
        <v>48</v>
      </c>
      <c r="E62" s="3">
        <v>7.6</v>
      </c>
      <c r="F62" s="3">
        <v>7.5</v>
      </c>
      <c r="G62" s="3">
        <v>7.6</v>
      </c>
      <c r="H62" s="3">
        <v>7.4</v>
      </c>
      <c r="I62" s="3">
        <v>7.8</v>
      </c>
      <c r="J62" s="5">
        <v>9.43</v>
      </c>
      <c r="K62" s="5">
        <v>32.130000000000003</v>
      </c>
      <c r="L62" s="3">
        <v>7.3</v>
      </c>
      <c r="M62" s="3">
        <v>7.2</v>
      </c>
      <c r="N62" s="3">
        <v>7.1</v>
      </c>
      <c r="O62" s="3">
        <v>7.4</v>
      </c>
      <c r="P62" s="3">
        <v>7.7</v>
      </c>
      <c r="Q62" s="3">
        <v>1.1000000000000001</v>
      </c>
      <c r="R62" s="5">
        <v>9.0299999999999994</v>
      </c>
      <c r="S62" s="5">
        <v>32.03</v>
      </c>
      <c r="T62" s="5">
        <v>64.16</v>
      </c>
      <c r="AC62" s="5">
        <v>64.16</v>
      </c>
      <c r="AD62">
        <v>2</v>
      </c>
      <c r="AE62" t="s">
        <v>48</v>
      </c>
    </row>
    <row r="63" spans="1:31" x14ac:dyDescent="0.25">
      <c r="A63" t="s">
        <v>119</v>
      </c>
      <c r="B63" t="s">
        <v>79</v>
      </c>
      <c r="C63" t="s">
        <v>136</v>
      </c>
      <c r="D63" t="s">
        <v>87</v>
      </c>
      <c r="E63" s="3">
        <v>7.6</v>
      </c>
      <c r="F63" s="3">
        <v>7.7</v>
      </c>
      <c r="G63" s="3">
        <v>7.2</v>
      </c>
      <c r="H63" s="3">
        <v>7.4</v>
      </c>
      <c r="I63" s="3">
        <v>7.4</v>
      </c>
      <c r="J63" s="5">
        <v>9.39</v>
      </c>
      <c r="K63" s="5">
        <v>31.79</v>
      </c>
      <c r="L63" s="3">
        <v>7.4</v>
      </c>
      <c r="M63" s="3">
        <v>7.4</v>
      </c>
      <c r="N63" s="3">
        <v>7.4</v>
      </c>
      <c r="O63" s="3">
        <v>7.7</v>
      </c>
      <c r="P63" s="3">
        <v>7.5</v>
      </c>
      <c r="Q63" s="3">
        <v>1.2</v>
      </c>
      <c r="R63" s="5">
        <v>8.7650000000000006</v>
      </c>
      <c r="S63" s="5">
        <v>32.270000000000003</v>
      </c>
      <c r="T63" s="5">
        <v>64.06</v>
      </c>
      <c r="AC63" s="5">
        <v>64.06</v>
      </c>
      <c r="AD63">
        <v>1</v>
      </c>
      <c r="AE63" t="s">
        <v>87</v>
      </c>
    </row>
    <row r="64" spans="1:31" x14ac:dyDescent="0.25">
      <c r="A64" t="s">
        <v>119</v>
      </c>
      <c r="B64" t="s">
        <v>81</v>
      </c>
      <c r="C64" t="s">
        <v>137</v>
      </c>
      <c r="D64" t="s">
        <v>38</v>
      </c>
      <c r="E64" s="3">
        <v>7.4</v>
      </c>
      <c r="F64" s="3">
        <v>7.6</v>
      </c>
      <c r="G64" s="3">
        <v>7.3</v>
      </c>
      <c r="H64" s="3">
        <v>7.3</v>
      </c>
      <c r="I64" s="3">
        <v>7.2</v>
      </c>
      <c r="J64" s="5">
        <v>9.2899999999999991</v>
      </c>
      <c r="K64" s="5">
        <v>31.29</v>
      </c>
      <c r="L64" s="3">
        <v>7.5</v>
      </c>
      <c r="M64" s="3">
        <v>7.4</v>
      </c>
      <c r="N64" s="3">
        <v>7.5</v>
      </c>
      <c r="O64" s="3">
        <v>7.2</v>
      </c>
      <c r="P64" s="3">
        <v>7.5</v>
      </c>
      <c r="Q64" s="3">
        <v>0.7</v>
      </c>
      <c r="R64" s="5">
        <v>9.18</v>
      </c>
      <c r="S64" s="5">
        <v>32.28</v>
      </c>
      <c r="T64" s="5">
        <v>63.57</v>
      </c>
      <c r="AC64" s="5">
        <v>63.57</v>
      </c>
      <c r="AE64" t="s">
        <v>56</v>
      </c>
    </row>
    <row r="65" spans="1:31" x14ac:dyDescent="0.25">
      <c r="A65" t="s">
        <v>119</v>
      </c>
      <c r="B65" t="s">
        <v>83</v>
      </c>
      <c r="C65" t="s">
        <v>138</v>
      </c>
      <c r="D65" t="s">
        <v>34</v>
      </c>
      <c r="E65" s="3">
        <v>7.7</v>
      </c>
      <c r="F65" s="3">
        <v>7.5</v>
      </c>
      <c r="G65" s="3">
        <v>7.3</v>
      </c>
      <c r="H65" s="3">
        <v>7.7</v>
      </c>
      <c r="I65" s="3">
        <v>7.5</v>
      </c>
      <c r="J65" s="5">
        <v>8.6549999999999994</v>
      </c>
      <c r="K65" s="5">
        <v>31.36</v>
      </c>
      <c r="L65" s="3">
        <v>7.6</v>
      </c>
      <c r="M65" s="3">
        <v>7.5</v>
      </c>
      <c r="N65" s="3">
        <v>7.1</v>
      </c>
      <c r="O65" s="3">
        <v>7.4</v>
      </c>
      <c r="P65" s="3">
        <v>7.8</v>
      </c>
      <c r="Q65" s="3">
        <v>0.7</v>
      </c>
      <c r="R65" s="5">
        <v>8.9049999999999994</v>
      </c>
      <c r="S65" s="5">
        <v>32.11</v>
      </c>
      <c r="T65" s="5">
        <v>63.46</v>
      </c>
      <c r="AC65" s="5">
        <v>63.46</v>
      </c>
      <c r="AE65" t="s">
        <v>35</v>
      </c>
    </row>
    <row r="66" spans="1:31" x14ac:dyDescent="0.25">
      <c r="A66" t="s">
        <v>119</v>
      </c>
      <c r="B66" t="s">
        <v>85</v>
      </c>
      <c r="C66" t="s">
        <v>139</v>
      </c>
      <c r="D66" t="s">
        <v>87</v>
      </c>
      <c r="E66" s="3">
        <v>7.2</v>
      </c>
      <c r="F66" s="3">
        <v>7.3</v>
      </c>
      <c r="G66" s="3">
        <v>6.9</v>
      </c>
      <c r="H66" s="3">
        <v>7.1</v>
      </c>
      <c r="I66" s="3">
        <v>7.2</v>
      </c>
      <c r="J66" s="5">
        <v>9.3350000000000009</v>
      </c>
      <c r="K66" s="5">
        <v>30.84</v>
      </c>
      <c r="L66" s="3">
        <v>7.3</v>
      </c>
      <c r="M66" s="3">
        <v>7.3</v>
      </c>
      <c r="N66" s="3">
        <v>7</v>
      </c>
      <c r="O66" s="3">
        <v>7.5</v>
      </c>
      <c r="P66" s="3">
        <v>7.4</v>
      </c>
      <c r="Q66" s="3">
        <v>0.8</v>
      </c>
      <c r="R66" s="5">
        <v>9.7349999999999994</v>
      </c>
      <c r="S66" s="5">
        <v>32.54</v>
      </c>
      <c r="T66" s="5">
        <v>63.37</v>
      </c>
      <c r="AC66" s="5">
        <v>63.37</v>
      </c>
      <c r="AE66" t="s">
        <v>87</v>
      </c>
    </row>
    <row r="67" spans="1:31" x14ac:dyDescent="0.25">
      <c r="A67" t="s">
        <v>119</v>
      </c>
      <c r="B67" t="s">
        <v>110</v>
      </c>
      <c r="C67" t="s">
        <v>140</v>
      </c>
      <c r="D67" t="s">
        <v>63</v>
      </c>
      <c r="E67" s="3">
        <v>7.8</v>
      </c>
      <c r="F67" s="3">
        <v>7.8</v>
      </c>
      <c r="G67" s="3">
        <v>7.8</v>
      </c>
      <c r="H67" s="3">
        <v>7.7</v>
      </c>
      <c r="I67" s="3">
        <v>7.9</v>
      </c>
      <c r="J67" s="5">
        <v>10.824999999999999</v>
      </c>
      <c r="K67" s="5">
        <v>34.229999999999997</v>
      </c>
      <c r="L67" s="3">
        <v>1.6</v>
      </c>
      <c r="M67" s="3">
        <v>1.6</v>
      </c>
      <c r="N67" s="3">
        <v>1.6</v>
      </c>
      <c r="O67" s="3">
        <v>1.7</v>
      </c>
      <c r="P67" s="3">
        <v>1.6</v>
      </c>
      <c r="Q67" s="3">
        <v>0.6</v>
      </c>
      <c r="R67" s="5">
        <v>2.415</v>
      </c>
      <c r="S67" s="5" t="s">
        <v>141</v>
      </c>
      <c r="T67" s="5">
        <v>42.04</v>
      </c>
      <c r="AC67" s="5">
        <v>42.04</v>
      </c>
      <c r="AE67" t="s">
        <v>128</v>
      </c>
    </row>
    <row r="68" spans="1:31" ht="24.95" customHeight="1" x14ac:dyDescent="0.25">
      <c r="A68" t="s">
        <v>144</v>
      </c>
      <c r="B68" t="s">
        <v>32</v>
      </c>
      <c r="C68" t="s">
        <v>145</v>
      </c>
      <c r="D68" t="s">
        <v>66</v>
      </c>
      <c r="E68" s="3">
        <v>8.1999999999999993</v>
      </c>
      <c r="F68" s="3">
        <v>8.8000000000000007</v>
      </c>
      <c r="G68" s="3">
        <v>9</v>
      </c>
      <c r="H68" s="3">
        <v>7.9</v>
      </c>
      <c r="I68" s="3">
        <v>8</v>
      </c>
      <c r="J68" s="5">
        <v>11.12</v>
      </c>
      <c r="K68" s="5">
        <v>36.119999999999997</v>
      </c>
      <c r="L68" s="3">
        <v>8.5</v>
      </c>
      <c r="M68" s="3">
        <v>8.8000000000000007</v>
      </c>
      <c r="N68" s="3">
        <v>8.8000000000000007</v>
      </c>
      <c r="O68" s="3">
        <v>8.5</v>
      </c>
      <c r="P68" s="3">
        <v>8.1999999999999993</v>
      </c>
      <c r="Q68" s="3">
        <v>1.2</v>
      </c>
      <c r="R68" s="5">
        <v>11.435</v>
      </c>
      <c r="S68" s="5">
        <v>38.44</v>
      </c>
      <c r="T68" s="5">
        <v>74.56</v>
      </c>
      <c r="U68" s="3">
        <v>8.1999999999999993</v>
      </c>
      <c r="V68" s="3">
        <v>8.6999999999999993</v>
      </c>
      <c r="W68" s="3">
        <v>8.6</v>
      </c>
      <c r="X68" s="3">
        <v>8.4</v>
      </c>
      <c r="Y68" s="3">
        <v>8</v>
      </c>
      <c r="Z68" s="3">
        <v>1.2</v>
      </c>
      <c r="AA68" s="5">
        <v>11.51</v>
      </c>
      <c r="AB68" s="5">
        <v>37.909999999999997</v>
      </c>
      <c r="AC68" s="5">
        <v>112.46</v>
      </c>
      <c r="AD68">
        <v>20</v>
      </c>
      <c r="AE68" t="s">
        <v>66</v>
      </c>
    </row>
    <row r="69" spans="1:31" x14ac:dyDescent="0.25">
      <c r="A69" t="s">
        <v>144</v>
      </c>
      <c r="B69" t="s">
        <v>36</v>
      </c>
      <c r="C69" t="s">
        <v>146</v>
      </c>
      <c r="D69" t="s">
        <v>66</v>
      </c>
      <c r="E69" s="3">
        <v>8.1999999999999993</v>
      </c>
      <c r="F69" s="3">
        <v>7.8</v>
      </c>
      <c r="G69" s="3">
        <v>8.5</v>
      </c>
      <c r="H69" s="3">
        <v>8</v>
      </c>
      <c r="I69" s="3">
        <v>7.6</v>
      </c>
      <c r="J69" s="5">
        <v>11.72</v>
      </c>
      <c r="K69" s="5">
        <v>35.72</v>
      </c>
      <c r="L69" s="3">
        <v>7.8</v>
      </c>
      <c r="M69" s="3">
        <v>7.8</v>
      </c>
      <c r="N69" s="3">
        <v>8.6</v>
      </c>
      <c r="O69" s="3">
        <v>8.1</v>
      </c>
      <c r="P69" s="3">
        <v>7.8</v>
      </c>
      <c r="Q69" s="3">
        <v>1.2</v>
      </c>
      <c r="R69" s="5">
        <v>11.62</v>
      </c>
      <c r="S69" s="5">
        <v>36.520000000000003</v>
      </c>
      <c r="T69" s="5">
        <v>72.239999999999995</v>
      </c>
      <c r="U69" s="3">
        <v>8.1999999999999993</v>
      </c>
      <c r="V69" s="3">
        <v>7.8</v>
      </c>
      <c r="W69" s="3">
        <v>8.4</v>
      </c>
      <c r="X69" s="3">
        <v>8.3000000000000007</v>
      </c>
      <c r="Y69" s="3">
        <v>7.7</v>
      </c>
      <c r="Z69" s="3">
        <v>1.2</v>
      </c>
      <c r="AA69" s="5">
        <v>12.185</v>
      </c>
      <c r="AB69" s="5">
        <v>37.69</v>
      </c>
      <c r="AC69" s="5">
        <v>109.93</v>
      </c>
      <c r="AD69">
        <v>18</v>
      </c>
      <c r="AE69" t="s">
        <v>66</v>
      </c>
    </row>
    <row r="70" spans="1:31" x14ac:dyDescent="0.25">
      <c r="A70" t="s">
        <v>144</v>
      </c>
      <c r="B70" t="s">
        <v>39</v>
      </c>
      <c r="C70" t="s">
        <v>147</v>
      </c>
      <c r="D70" t="s">
        <v>38</v>
      </c>
      <c r="E70" s="3">
        <v>5.6</v>
      </c>
      <c r="F70" s="3">
        <v>5.9</v>
      </c>
      <c r="G70" s="3">
        <v>6</v>
      </c>
      <c r="H70" s="3">
        <v>5.6</v>
      </c>
      <c r="I70" s="3">
        <v>5.6</v>
      </c>
      <c r="J70" s="5">
        <v>7.2649999999999997</v>
      </c>
      <c r="K70" s="5">
        <v>24.37</v>
      </c>
      <c r="L70" s="3">
        <v>6.6</v>
      </c>
      <c r="M70" s="3">
        <v>6.9</v>
      </c>
      <c r="N70" s="3">
        <v>7.5</v>
      </c>
      <c r="O70" s="3">
        <v>7.3</v>
      </c>
      <c r="P70" s="3">
        <v>7.6</v>
      </c>
      <c r="Q70" s="3">
        <v>0.7</v>
      </c>
      <c r="R70" s="5">
        <v>9.23</v>
      </c>
      <c r="S70" s="5">
        <v>31.63</v>
      </c>
      <c r="T70" s="5">
        <v>55.99</v>
      </c>
      <c r="U70" s="3">
        <v>6.7</v>
      </c>
      <c r="V70" s="3">
        <v>7</v>
      </c>
      <c r="W70" s="3">
        <v>7.4</v>
      </c>
      <c r="X70" s="3">
        <v>7.2</v>
      </c>
      <c r="Y70" s="3">
        <v>7.1</v>
      </c>
      <c r="Z70" s="3">
        <v>0.7</v>
      </c>
      <c r="AA70" s="5">
        <v>9.0850000000000009</v>
      </c>
      <c r="AB70" s="5">
        <v>31.09</v>
      </c>
      <c r="AC70" s="5">
        <v>87.08</v>
      </c>
      <c r="AD70">
        <v>16</v>
      </c>
      <c r="AE70" t="s">
        <v>38</v>
      </c>
    </row>
    <row r="71" spans="1:31" ht="24.95" customHeight="1" x14ac:dyDescent="0.25">
      <c r="A71" t="s">
        <v>148</v>
      </c>
      <c r="B71" t="s">
        <v>32</v>
      </c>
      <c r="C71" t="s">
        <v>149</v>
      </c>
      <c r="D71" t="s">
        <v>66</v>
      </c>
      <c r="E71" s="3">
        <v>8.4</v>
      </c>
      <c r="F71" s="3">
        <v>7.8</v>
      </c>
      <c r="G71" s="3">
        <v>8.4</v>
      </c>
      <c r="H71" s="3">
        <v>8</v>
      </c>
      <c r="I71" s="3">
        <v>8.1</v>
      </c>
      <c r="J71" s="5">
        <v>12.585000000000001</v>
      </c>
      <c r="K71" s="5">
        <v>37.090000000000003</v>
      </c>
      <c r="L71" s="3">
        <v>8.1999999999999993</v>
      </c>
      <c r="M71" s="3">
        <v>8</v>
      </c>
      <c r="N71" s="3">
        <v>8.5</v>
      </c>
      <c r="O71" s="3">
        <v>8</v>
      </c>
      <c r="P71" s="3">
        <v>7.9</v>
      </c>
      <c r="Q71" s="3">
        <v>2.4</v>
      </c>
      <c r="R71" s="5">
        <v>12.744999999999999</v>
      </c>
      <c r="S71" s="5">
        <v>39.35</v>
      </c>
      <c r="T71" s="5">
        <v>76.430000000000007</v>
      </c>
      <c r="U71" s="3">
        <v>8</v>
      </c>
      <c r="V71" s="3">
        <v>8</v>
      </c>
      <c r="W71" s="3">
        <v>8.1999999999999993</v>
      </c>
      <c r="X71" s="3">
        <v>8.1999999999999993</v>
      </c>
      <c r="Y71" s="3">
        <v>7.9</v>
      </c>
      <c r="Z71" s="3">
        <v>2.4</v>
      </c>
      <c r="AA71" s="5">
        <v>13.02</v>
      </c>
      <c r="AB71" s="5">
        <v>39.619999999999997</v>
      </c>
      <c r="AC71" s="5">
        <v>116.05</v>
      </c>
      <c r="AD71">
        <v>20</v>
      </c>
      <c r="AE71" t="s">
        <v>66</v>
      </c>
    </row>
    <row r="72" spans="1:31" x14ac:dyDescent="0.25">
      <c r="A72" t="s">
        <v>148</v>
      </c>
      <c r="B72" t="s">
        <v>36</v>
      </c>
      <c r="C72" t="s">
        <v>150</v>
      </c>
      <c r="D72" t="s">
        <v>38</v>
      </c>
      <c r="E72" s="3">
        <v>7.6</v>
      </c>
      <c r="F72" s="3">
        <v>7.8</v>
      </c>
      <c r="G72" s="3">
        <v>7.8</v>
      </c>
      <c r="H72" s="3">
        <v>7.7</v>
      </c>
      <c r="I72" s="3">
        <v>7.6</v>
      </c>
      <c r="J72" s="5">
        <v>12.145</v>
      </c>
      <c r="K72" s="5">
        <v>35.25</v>
      </c>
      <c r="L72" s="3">
        <v>7.5</v>
      </c>
      <c r="M72" s="3">
        <v>7.9</v>
      </c>
      <c r="N72" s="3">
        <v>8</v>
      </c>
      <c r="O72" s="3">
        <v>7.7</v>
      </c>
      <c r="P72" s="3">
        <v>7.7</v>
      </c>
      <c r="Q72" s="3">
        <v>2</v>
      </c>
      <c r="R72" s="5">
        <v>12.2</v>
      </c>
      <c r="S72" s="5">
        <v>37.5</v>
      </c>
      <c r="T72" s="5">
        <v>72.75</v>
      </c>
      <c r="U72" s="3">
        <v>7.7</v>
      </c>
      <c r="V72" s="3">
        <v>7.9</v>
      </c>
      <c r="W72" s="3">
        <v>7.9</v>
      </c>
      <c r="X72" s="3">
        <v>7.6</v>
      </c>
      <c r="Y72" s="3">
        <v>7.7</v>
      </c>
      <c r="Z72" s="3">
        <v>2</v>
      </c>
      <c r="AA72" s="5">
        <v>12.685</v>
      </c>
      <c r="AB72" s="5">
        <v>37.99</v>
      </c>
      <c r="AC72" s="5">
        <v>110.73</v>
      </c>
      <c r="AD72">
        <v>10</v>
      </c>
      <c r="AE72" t="s">
        <v>151</v>
      </c>
    </row>
    <row r="73" spans="1:31" x14ac:dyDescent="0.25">
      <c r="A73" t="s">
        <v>148</v>
      </c>
      <c r="B73" t="s">
        <v>39</v>
      </c>
      <c r="C73" t="s">
        <v>152</v>
      </c>
      <c r="D73" t="s">
        <v>58</v>
      </c>
      <c r="E73" s="3">
        <v>8.1</v>
      </c>
      <c r="F73" s="3">
        <v>8.1999999999999993</v>
      </c>
      <c r="G73" s="3">
        <v>8.8000000000000007</v>
      </c>
      <c r="H73" s="3">
        <v>8.1999999999999993</v>
      </c>
      <c r="I73" s="3">
        <v>8</v>
      </c>
      <c r="J73" s="5">
        <v>11.15</v>
      </c>
      <c r="K73" s="5">
        <v>35.65</v>
      </c>
      <c r="L73" s="3">
        <v>8.1</v>
      </c>
      <c r="M73" s="3">
        <v>8.1999999999999993</v>
      </c>
      <c r="N73" s="3">
        <v>8.4</v>
      </c>
      <c r="O73" s="3">
        <v>7.9</v>
      </c>
      <c r="P73" s="3">
        <v>7.7</v>
      </c>
      <c r="Q73" s="3">
        <v>2</v>
      </c>
      <c r="R73" s="5">
        <v>10.94</v>
      </c>
      <c r="S73" s="5">
        <v>37.14</v>
      </c>
      <c r="T73" s="5">
        <v>72.790000000000006</v>
      </c>
      <c r="U73" s="3">
        <v>8.4</v>
      </c>
      <c r="V73" s="3">
        <v>8.3000000000000007</v>
      </c>
      <c r="W73" s="3">
        <v>8.6</v>
      </c>
      <c r="X73" s="3">
        <v>8.1999999999999993</v>
      </c>
      <c r="Y73" s="3">
        <v>8.1999999999999993</v>
      </c>
      <c r="Z73" s="3">
        <v>1.2</v>
      </c>
      <c r="AA73" s="5">
        <v>11.58</v>
      </c>
      <c r="AB73" s="5">
        <v>37.68</v>
      </c>
      <c r="AC73" s="5">
        <v>110.47</v>
      </c>
      <c r="AD73">
        <v>14</v>
      </c>
      <c r="AE73" t="s">
        <v>93</v>
      </c>
    </row>
    <row r="74" spans="1:31" x14ac:dyDescent="0.25">
      <c r="A74" t="s">
        <v>148</v>
      </c>
      <c r="B74" t="s">
        <v>41</v>
      </c>
      <c r="C74" t="s">
        <v>153</v>
      </c>
      <c r="D74" t="s">
        <v>38</v>
      </c>
      <c r="E74" s="3">
        <v>8.5</v>
      </c>
      <c r="F74" s="3">
        <v>8</v>
      </c>
      <c r="G74" s="3">
        <v>8.6</v>
      </c>
      <c r="H74" s="3">
        <v>8.3000000000000007</v>
      </c>
      <c r="I74" s="3">
        <v>7.7</v>
      </c>
      <c r="J74" s="5">
        <v>11.14</v>
      </c>
      <c r="K74" s="5">
        <v>35.94</v>
      </c>
      <c r="L74" s="3">
        <v>8.1999999999999993</v>
      </c>
      <c r="M74" s="3">
        <v>8.3000000000000007</v>
      </c>
      <c r="N74" s="3">
        <v>8.5</v>
      </c>
      <c r="O74" s="3">
        <v>7.9</v>
      </c>
      <c r="P74" s="3">
        <v>7.9</v>
      </c>
      <c r="Q74" s="3">
        <v>2.1</v>
      </c>
      <c r="R74" s="5">
        <v>11.225</v>
      </c>
      <c r="S74" s="5">
        <v>37.729999999999997</v>
      </c>
      <c r="T74" s="5">
        <v>73.67</v>
      </c>
      <c r="U74" s="3">
        <v>8.1999999999999993</v>
      </c>
      <c r="V74" s="3">
        <v>8</v>
      </c>
      <c r="W74" s="3">
        <v>8</v>
      </c>
      <c r="X74" s="3">
        <v>7.9</v>
      </c>
      <c r="Y74" s="3">
        <v>7.7</v>
      </c>
      <c r="Z74" s="3">
        <v>2.1</v>
      </c>
      <c r="AA74" s="5">
        <v>11.5</v>
      </c>
      <c r="AB74" s="5">
        <v>37.5</v>
      </c>
      <c r="AC74" s="5">
        <v>111.17</v>
      </c>
      <c r="AD74">
        <v>18</v>
      </c>
      <c r="AE74" t="s">
        <v>56</v>
      </c>
    </row>
    <row r="75" spans="1:31" x14ac:dyDescent="0.25">
      <c r="A75" t="s">
        <v>148</v>
      </c>
      <c r="B75" t="s">
        <v>43</v>
      </c>
      <c r="C75" t="s">
        <v>154</v>
      </c>
      <c r="D75" t="s">
        <v>63</v>
      </c>
      <c r="E75" s="3">
        <v>7.8</v>
      </c>
      <c r="F75" s="3">
        <v>7.5</v>
      </c>
      <c r="G75" s="3">
        <v>7.9</v>
      </c>
      <c r="H75" s="3">
        <v>7.7</v>
      </c>
      <c r="I75" s="3">
        <v>7.6</v>
      </c>
      <c r="J75" s="5">
        <v>12.72</v>
      </c>
      <c r="K75" s="5">
        <v>35.82</v>
      </c>
      <c r="L75" s="3">
        <v>7.4</v>
      </c>
      <c r="M75" s="3">
        <v>7.4</v>
      </c>
      <c r="N75" s="3">
        <v>7.6</v>
      </c>
      <c r="O75" s="3">
        <v>7.7</v>
      </c>
      <c r="P75" s="3">
        <v>7.4</v>
      </c>
      <c r="Q75" s="3">
        <v>2</v>
      </c>
      <c r="R75" s="5">
        <v>12.88</v>
      </c>
      <c r="S75" s="5">
        <v>37.28</v>
      </c>
      <c r="T75" s="5">
        <v>73.099999999999994</v>
      </c>
      <c r="U75" s="3">
        <v>7.5</v>
      </c>
      <c r="V75" s="3">
        <v>7.2</v>
      </c>
      <c r="W75" s="3">
        <v>7.6</v>
      </c>
      <c r="X75" s="3">
        <v>7.5</v>
      </c>
      <c r="Y75" s="3">
        <v>7.2</v>
      </c>
      <c r="Z75" s="3">
        <v>1.4</v>
      </c>
      <c r="AA75" s="5">
        <v>13.1</v>
      </c>
      <c r="AB75" s="5">
        <v>36.700000000000003</v>
      </c>
      <c r="AC75" s="5">
        <v>109.8</v>
      </c>
      <c r="AD75">
        <v>16</v>
      </c>
      <c r="AE75" t="s">
        <v>121</v>
      </c>
    </row>
    <row r="76" spans="1:31" x14ac:dyDescent="0.25">
      <c r="A76" t="s">
        <v>148</v>
      </c>
      <c r="B76" t="s">
        <v>46</v>
      </c>
      <c r="C76" t="s">
        <v>155</v>
      </c>
      <c r="D76" t="s">
        <v>38</v>
      </c>
      <c r="E76" s="3">
        <v>7.8</v>
      </c>
      <c r="F76" s="3">
        <v>7.9</v>
      </c>
      <c r="G76" s="3">
        <v>8.1999999999999993</v>
      </c>
      <c r="H76" s="3">
        <v>7.8</v>
      </c>
      <c r="I76" s="3">
        <v>7.8</v>
      </c>
      <c r="J76" s="5">
        <v>11.615</v>
      </c>
      <c r="K76" s="5">
        <v>35.119999999999997</v>
      </c>
      <c r="L76" s="3">
        <v>7.7</v>
      </c>
      <c r="M76" s="3">
        <v>7.8</v>
      </c>
      <c r="N76" s="3">
        <v>7.8</v>
      </c>
      <c r="O76" s="3">
        <v>7.6</v>
      </c>
      <c r="P76" s="3">
        <v>7.8</v>
      </c>
      <c r="Q76" s="3">
        <v>2</v>
      </c>
      <c r="R76" s="5">
        <v>11.06</v>
      </c>
      <c r="S76" s="5">
        <v>36.36</v>
      </c>
      <c r="T76" s="5">
        <v>71.47</v>
      </c>
      <c r="U76" s="3">
        <v>7.5</v>
      </c>
      <c r="V76" s="3">
        <v>7.8</v>
      </c>
      <c r="W76" s="3">
        <v>7.7</v>
      </c>
      <c r="X76" s="3">
        <v>7.5</v>
      </c>
      <c r="Y76" s="3">
        <v>7.8</v>
      </c>
      <c r="Z76" s="3">
        <v>2</v>
      </c>
      <c r="AA76" s="5">
        <v>11.68</v>
      </c>
      <c r="AB76" s="5">
        <v>36.68</v>
      </c>
      <c r="AC76" s="5">
        <v>108.15</v>
      </c>
      <c r="AD76">
        <v>9</v>
      </c>
      <c r="AE76" t="s">
        <v>151</v>
      </c>
    </row>
    <row r="77" spans="1:31" x14ac:dyDescent="0.25">
      <c r="A77" t="s">
        <v>148</v>
      </c>
      <c r="B77" t="s">
        <v>49</v>
      </c>
      <c r="C77" t="s">
        <v>156</v>
      </c>
      <c r="D77" t="s">
        <v>58</v>
      </c>
      <c r="E77" s="3">
        <v>7.9</v>
      </c>
      <c r="F77" s="3">
        <v>7.5</v>
      </c>
      <c r="G77" s="3">
        <v>8</v>
      </c>
      <c r="H77" s="3">
        <v>7.7</v>
      </c>
      <c r="I77" s="3">
        <v>7.5</v>
      </c>
      <c r="J77" s="5">
        <v>11.385</v>
      </c>
      <c r="K77" s="5">
        <v>34.49</v>
      </c>
      <c r="L77" s="3">
        <v>7.5</v>
      </c>
      <c r="M77" s="3">
        <v>7.7</v>
      </c>
      <c r="N77" s="3">
        <v>7.9</v>
      </c>
      <c r="O77" s="3">
        <v>7.5</v>
      </c>
      <c r="P77" s="3">
        <v>7.8</v>
      </c>
      <c r="Q77" s="3">
        <v>2</v>
      </c>
      <c r="R77" s="5">
        <v>11.795</v>
      </c>
      <c r="S77" s="5">
        <v>36.799999999999997</v>
      </c>
      <c r="T77" s="5">
        <v>71.28</v>
      </c>
      <c r="U77" s="3">
        <v>7.6</v>
      </c>
      <c r="V77" s="3">
        <v>7.5</v>
      </c>
      <c r="W77" s="3">
        <v>7.8</v>
      </c>
      <c r="X77" s="3">
        <v>7.4</v>
      </c>
      <c r="Y77" s="3">
        <v>7.7</v>
      </c>
      <c r="Z77" s="3">
        <v>2</v>
      </c>
      <c r="AA77" s="5">
        <v>11.72</v>
      </c>
      <c r="AB77" s="5">
        <v>36.520000000000003</v>
      </c>
      <c r="AC77" s="5">
        <v>107.8</v>
      </c>
      <c r="AD77">
        <v>8</v>
      </c>
      <c r="AE77" t="s">
        <v>93</v>
      </c>
    </row>
    <row r="78" spans="1:31" x14ac:dyDescent="0.25">
      <c r="A78" t="s">
        <v>148</v>
      </c>
      <c r="B78" t="s">
        <v>51</v>
      </c>
      <c r="C78" t="s">
        <v>157</v>
      </c>
      <c r="D78" t="s">
        <v>63</v>
      </c>
      <c r="E78" s="3">
        <v>7.5</v>
      </c>
      <c r="F78" s="3">
        <v>7.5</v>
      </c>
      <c r="G78" s="3">
        <v>7.8</v>
      </c>
      <c r="H78" s="3">
        <v>7.6</v>
      </c>
      <c r="I78" s="3">
        <v>7.5</v>
      </c>
      <c r="J78" s="5">
        <v>12.71</v>
      </c>
      <c r="K78" s="5">
        <v>35.31</v>
      </c>
      <c r="L78" s="3">
        <v>7.4</v>
      </c>
      <c r="M78" s="3">
        <v>7.6</v>
      </c>
      <c r="N78" s="3">
        <v>7.7</v>
      </c>
      <c r="O78" s="3">
        <v>7.7</v>
      </c>
      <c r="P78" s="3">
        <v>7.3</v>
      </c>
      <c r="Q78" s="3">
        <v>2.1</v>
      </c>
      <c r="R78" s="5">
        <v>12.68</v>
      </c>
      <c r="S78" s="5">
        <v>37.479999999999997</v>
      </c>
      <c r="T78" s="5">
        <v>72.790000000000006</v>
      </c>
      <c r="U78" s="3">
        <v>6.5</v>
      </c>
      <c r="V78" s="3">
        <v>6.5</v>
      </c>
      <c r="W78" s="3">
        <v>6.7</v>
      </c>
      <c r="X78" s="3">
        <v>6.5</v>
      </c>
      <c r="Y78" s="3">
        <v>6.2</v>
      </c>
      <c r="Z78" s="3">
        <v>2.1</v>
      </c>
      <c r="AA78" s="5">
        <v>12.59</v>
      </c>
      <c r="AB78" s="5">
        <v>34.19</v>
      </c>
      <c r="AC78" s="5">
        <v>106.98</v>
      </c>
      <c r="AD78">
        <v>12</v>
      </c>
      <c r="AE78" t="s">
        <v>121</v>
      </c>
    </row>
    <row r="79" spans="1:31" x14ac:dyDescent="0.25">
      <c r="A79" t="s">
        <v>148</v>
      </c>
      <c r="B79" t="s">
        <v>67</v>
      </c>
      <c r="C79" t="s">
        <v>158</v>
      </c>
      <c r="D79" t="s">
        <v>63</v>
      </c>
      <c r="E79" s="3">
        <v>8</v>
      </c>
      <c r="F79" s="3">
        <v>7.8</v>
      </c>
      <c r="G79" s="3">
        <v>8.3000000000000007</v>
      </c>
      <c r="H79" s="3">
        <v>7.9</v>
      </c>
      <c r="I79" s="3">
        <v>7.8</v>
      </c>
      <c r="J79" s="5">
        <v>10.755000000000001</v>
      </c>
      <c r="K79" s="5">
        <v>34.46</v>
      </c>
      <c r="L79" s="3">
        <v>7.7</v>
      </c>
      <c r="M79" s="3">
        <v>7.8</v>
      </c>
      <c r="N79" s="3">
        <v>8</v>
      </c>
      <c r="O79" s="3">
        <v>7.8</v>
      </c>
      <c r="P79" s="3">
        <v>7.5</v>
      </c>
      <c r="Q79" s="3">
        <v>2.4</v>
      </c>
      <c r="R79" s="5">
        <v>11.06</v>
      </c>
      <c r="S79" s="5">
        <v>36.76</v>
      </c>
      <c r="T79" s="5">
        <v>71.209999999999994</v>
      </c>
      <c r="AC79" s="5">
        <v>71.209999999999994</v>
      </c>
      <c r="AD79">
        <v>7</v>
      </c>
      <c r="AE79" t="s">
        <v>128</v>
      </c>
    </row>
    <row r="80" spans="1:31" x14ac:dyDescent="0.25">
      <c r="A80" t="s">
        <v>148</v>
      </c>
      <c r="B80" t="s">
        <v>69</v>
      </c>
      <c r="C80" t="s">
        <v>159</v>
      </c>
      <c r="D80" t="s">
        <v>63</v>
      </c>
      <c r="E80" s="3">
        <v>7.5</v>
      </c>
      <c r="F80" s="3">
        <v>7.8</v>
      </c>
      <c r="G80" s="3">
        <v>8</v>
      </c>
      <c r="H80" s="3">
        <v>7.8</v>
      </c>
      <c r="I80" s="3">
        <v>7.2</v>
      </c>
      <c r="J80" s="5">
        <v>11.6</v>
      </c>
      <c r="K80" s="5">
        <v>34.700000000000003</v>
      </c>
      <c r="L80" s="3">
        <v>7.1</v>
      </c>
      <c r="M80" s="3">
        <v>7.4</v>
      </c>
      <c r="N80" s="3">
        <v>7.4</v>
      </c>
      <c r="O80" s="3">
        <v>7.6</v>
      </c>
      <c r="P80" s="3">
        <v>7</v>
      </c>
      <c r="Q80" s="3">
        <v>2.2999999999999998</v>
      </c>
      <c r="R80" s="5">
        <v>11.935</v>
      </c>
      <c r="S80" s="5">
        <v>36.14</v>
      </c>
      <c r="T80" s="5">
        <v>70.83</v>
      </c>
      <c r="AC80" s="5">
        <v>70.83</v>
      </c>
      <c r="AD80">
        <v>6</v>
      </c>
      <c r="AE80" t="s">
        <v>121</v>
      </c>
    </row>
    <row r="81" spans="1:31" x14ac:dyDescent="0.25">
      <c r="A81" t="s">
        <v>148</v>
      </c>
      <c r="B81" t="s">
        <v>71</v>
      </c>
      <c r="C81" t="s">
        <v>160</v>
      </c>
      <c r="D81" t="s">
        <v>161</v>
      </c>
      <c r="E81" s="3">
        <v>7.4</v>
      </c>
      <c r="F81" s="3">
        <v>7.5</v>
      </c>
      <c r="G81" s="3">
        <v>7.5</v>
      </c>
      <c r="H81" s="3">
        <v>7.6</v>
      </c>
      <c r="I81" s="3">
        <v>7</v>
      </c>
      <c r="J81" s="5">
        <v>12.05</v>
      </c>
      <c r="K81" s="5">
        <v>34.450000000000003</v>
      </c>
      <c r="L81" s="3">
        <v>7.3</v>
      </c>
      <c r="M81" s="3">
        <v>7.7</v>
      </c>
      <c r="N81" s="3">
        <v>7.6</v>
      </c>
      <c r="O81" s="3">
        <v>7.5</v>
      </c>
      <c r="P81" s="3">
        <v>7.6</v>
      </c>
      <c r="Q81" s="3">
        <v>1.6</v>
      </c>
      <c r="R81" s="5">
        <v>11.975</v>
      </c>
      <c r="S81" s="5">
        <v>36.28</v>
      </c>
      <c r="T81" s="5">
        <v>70.72</v>
      </c>
      <c r="AC81" s="5">
        <v>70.72</v>
      </c>
      <c r="AD81">
        <v>5</v>
      </c>
      <c r="AE81" t="s">
        <v>161</v>
      </c>
    </row>
    <row r="82" spans="1:31" x14ac:dyDescent="0.25">
      <c r="A82" t="s">
        <v>148</v>
      </c>
      <c r="B82" t="s">
        <v>73</v>
      </c>
      <c r="C82" t="s">
        <v>162</v>
      </c>
      <c r="D82" t="s">
        <v>38</v>
      </c>
      <c r="E82" s="3">
        <v>7.9</v>
      </c>
      <c r="F82" s="3">
        <v>7.7</v>
      </c>
      <c r="G82" s="3">
        <v>7.7</v>
      </c>
      <c r="H82" s="3">
        <v>7.5</v>
      </c>
      <c r="I82" s="3">
        <v>7.6</v>
      </c>
      <c r="J82" s="5">
        <v>10.975</v>
      </c>
      <c r="K82" s="5">
        <v>33.979999999999997</v>
      </c>
      <c r="L82" s="3">
        <v>7.5</v>
      </c>
      <c r="M82" s="3">
        <v>7.1</v>
      </c>
      <c r="N82" s="3">
        <v>7.4</v>
      </c>
      <c r="O82" s="3">
        <v>7.4</v>
      </c>
      <c r="P82" s="3">
        <v>7.4</v>
      </c>
      <c r="Q82" s="3">
        <v>2</v>
      </c>
      <c r="R82" s="5">
        <v>10.955</v>
      </c>
      <c r="S82" s="5">
        <v>35.159999999999997</v>
      </c>
      <c r="T82" s="5">
        <v>69.13</v>
      </c>
      <c r="AC82" s="5">
        <v>69.13</v>
      </c>
      <c r="AD82">
        <v>4</v>
      </c>
      <c r="AE82" t="s">
        <v>56</v>
      </c>
    </row>
    <row r="83" spans="1:31" x14ac:dyDescent="0.25">
      <c r="A83" t="s">
        <v>148</v>
      </c>
      <c r="B83" t="s">
        <v>75</v>
      </c>
      <c r="C83" t="s">
        <v>163</v>
      </c>
      <c r="D83" t="s">
        <v>38</v>
      </c>
      <c r="E83" s="3">
        <v>7.3</v>
      </c>
      <c r="F83" s="3">
        <v>7.8</v>
      </c>
      <c r="G83" s="3">
        <v>7.7</v>
      </c>
      <c r="H83" s="3">
        <v>7.6</v>
      </c>
      <c r="I83" s="3">
        <v>7.7</v>
      </c>
      <c r="J83" s="5">
        <v>10.48</v>
      </c>
      <c r="K83" s="5">
        <v>33.479999999999997</v>
      </c>
      <c r="L83" s="3">
        <v>7.6</v>
      </c>
      <c r="M83" s="3">
        <v>7.7</v>
      </c>
      <c r="N83" s="3">
        <v>7.7</v>
      </c>
      <c r="O83" s="3">
        <v>7.5</v>
      </c>
      <c r="P83" s="3">
        <v>7.5</v>
      </c>
      <c r="Q83" s="3">
        <v>1.9</v>
      </c>
      <c r="R83" s="5">
        <v>10.535</v>
      </c>
      <c r="S83" s="5">
        <v>35.24</v>
      </c>
      <c r="T83" s="5">
        <v>68.709999999999994</v>
      </c>
      <c r="AC83" s="5">
        <v>68.709999999999994</v>
      </c>
      <c r="AD83">
        <v>3</v>
      </c>
      <c r="AE83" t="s">
        <v>164</v>
      </c>
    </row>
    <row r="84" spans="1:31" x14ac:dyDescent="0.25">
      <c r="A84" t="s">
        <v>148</v>
      </c>
      <c r="B84" t="s">
        <v>77</v>
      </c>
      <c r="C84" t="s">
        <v>165</v>
      </c>
      <c r="D84" t="s">
        <v>38</v>
      </c>
      <c r="E84" s="3">
        <v>7.2</v>
      </c>
      <c r="F84" s="3">
        <v>7.4</v>
      </c>
      <c r="G84" s="3">
        <v>7.8</v>
      </c>
      <c r="H84" s="3">
        <v>7.4</v>
      </c>
      <c r="I84" s="3">
        <v>7.4</v>
      </c>
      <c r="J84" s="5">
        <v>10.925000000000001</v>
      </c>
      <c r="K84" s="5">
        <v>33.130000000000003</v>
      </c>
      <c r="L84" s="3">
        <v>7</v>
      </c>
      <c r="M84" s="3">
        <v>7.8</v>
      </c>
      <c r="N84" s="3">
        <v>7.4</v>
      </c>
      <c r="O84" s="3">
        <v>7.5</v>
      </c>
      <c r="P84" s="3">
        <v>7.3</v>
      </c>
      <c r="Q84" s="3">
        <v>2</v>
      </c>
      <c r="R84" s="5">
        <v>10.49</v>
      </c>
      <c r="S84" s="5">
        <v>34.69</v>
      </c>
      <c r="T84" s="5">
        <v>67.819999999999993</v>
      </c>
      <c r="AC84" s="5">
        <v>67.819999999999993</v>
      </c>
      <c r="AD84">
        <v>2</v>
      </c>
      <c r="AE84" t="s">
        <v>151</v>
      </c>
    </row>
    <row r="85" spans="1:31" x14ac:dyDescent="0.25">
      <c r="A85" t="s">
        <v>148</v>
      </c>
      <c r="B85" t="s">
        <v>79</v>
      </c>
      <c r="C85" t="s">
        <v>166</v>
      </c>
      <c r="D85" t="s">
        <v>34</v>
      </c>
      <c r="E85" s="3">
        <v>7.4</v>
      </c>
      <c r="F85" s="3">
        <v>7.7</v>
      </c>
      <c r="G85" s="3">
        <v>7.7</v>
      </c>
      <c r="H85" s="3">
        <v>7.4</v>
      </c>
      <c r="I85" s="3">
        <v>7.7</v>
      </c>
      <c r="J85" s="5">
        <v>10.615</v>
      </c>
      <c r="K85" s="5">
        <v>33.42</v>
      </c>
      <c r="L85" s="3">
        <v>7.4</v>
      </c>
      <c r="M85" s="3">
        <v>7.5</v>
      </c>
      <c r="N85" s="3">
        <v>7.7</v>
      </c>
      <c r="O85" s="3">
        <v>7.5</v>
      </c>
      <c r="P85" s="3">
        <v>7.5</v>
      </c>
      <c r="Q85" s="3">
        <v>1.3</v>
      </c>
      <c r="R85" s="5">
        <v>10.41</v>
      </c>
      <c r="S85" s="5">
        <v>34.21</v>
      </c>
      <c r="T85" s="5">
        <v>67.63</v>
      </c>
      <c r="AC85" s="5">
        <v>67.63</v>
      </c>
      <c r="AD85">
        <v>1</v>
      </c>
      <c r="AE85" t="s">
        <v>34</v>
      </c>
    </row>
    <row r="86" spans="1:31" x14ac:dyDescent="0.25">
      <c r="A86" t="s">
        <v>148</v>
      </c>
      <c r="B86" t="s">
        <v>81</v>
      </c>
      <c r="C86" t="s">
        <v>167</v>
      </c>
      <c r="D86" t="s">
        <v>38</v>
      </c>
      <c r="E86" s="3">
        <v>7.7</v>
      </c>
      <c r="F86" s="3">
        <v>8</v>
      </c>
      <c r="G86" s="3">
        <v>8.3000000000000007</v>
      </c>
      <c r="H86" s="3">
        <v>7.6</v>
      </c>
      <c r="I86" s="3">
        <v>7.7</v>
      </c>
      <c r="J86" s="5">
        <v>9.7750000000000004</v>
      </c>
      <c r="K86" s="5">
        <v>33.18</v>
      </c>
      <c r="L86" s="3">
        <v>7.5</v>
      </c>
      <c r="M86" s="3">
        <v>7.8</v>
      </c>
      <c r="N86" s="3">
        <v>7.9</v>
      </c>
      <c r="O86" s="3">
        <v>7.6</v>
      </c>
      <c r="P86" s="3">
        <v>7.6</v>
      </c>
      <c r="Q86" s="3">
        <v>1.4</v>
      </c>
      <c r="R86" s="5">
        <v>9.68</v>
      </c>
      <c r="S86" s="5">
        <v>34.08</v>
      </c>
      <c r="T86" s="5">
        <v>67.25</v>
      </c>
      <c r="AC86" s="5">
        <v>67.25</v>
      </c>
      <c r="AE86" t="s">
        <v>164</v>
      </c>
    </row>
    <row r="87" spans="1:31" x14ac:dyDescent="0.25">
      <c r="A87" t="s">
        <v>148</v>
      </c>
      <c r="B87" t="s">
        <v>83</v>
      </c>
      <c r="C87" t="s">
        <v>168</v>
      </c>
      <c r="D87" t="s">
        <v>169</v>
      </c>
      <c r="E87" s="3">
        <v>7.7</v>
      </c>
      <c r="F87" s="3">
        <v>7.6</v>
      </c>
      <c r="G87" s="3">
        <v>7.7</v>
      </c>
      <c r="H87" s="3">
        <v>7.6</v>
      </c>
      <c r="I87" s="3">
        <v>7.6</v>
      </c>
      <c r="J87" s="5">
        <v>10.23</v>
      </c>
      <c r="K87" s="5">
        <v>33.130000000000003</v>
      </c>
      <c r="L87" s="3">
        <v>7.4</v>
      </c>
      <c r="M87" s="3">
        <v>7.2</v>
      </c>
      <c r="N87" s="3">
        <v>7.2</v>
      </c>
      <c r="O87" s="3">
        <v>7.3</v>
      </c>
      <c r="P87" s="3">
        <v>7.2</v>
      </c>
      <c r="Q87" s="3">
        <v>1.6</v>
      </c>
      <c r="R87" s="5">
        <v>10.29</v>
      </c>
      <c r="S87" s="5">
        <v>33.590000000000003</v>
      </c>
      <c r="T87" s="5">
        <v>66.72</v>
      </c>
      <c r="AC87" s="5">
        <v>66.72</v>
      </c>
      <c r="AE87" t="s">
        <v>169</v>
      </c>
    </row>
    <row r="88" spans="1:31" x14ac:dyDescent="0.25">
      <c r="A88" t="s">
        <v>148</v>
      </c>
      <c r="B88" t="s">
        <v>85</v>
      </c>
      <c r="C88" t="s">
        <v>170</v>
      </c>
      <c r="D88" t="s">
        <v>87</v>
      </c>
      <c r="E88" s="3">
        <v>7.8</v>
      </c>
      <c r="F88" s="3">
        <v>7.6</v>
      </c>
      <c r="G88" s="3">
        <v>8</v>
      </c>
      <c r="H88" s="3">
        <v>7.5</v>
      </c>
      <c r="I88" s="3">
        <v>7.5</v>
      </c>
      <c r="J88" s="5">
        <v>10.29</v>
      </c>
      <c r="K88" s="5">
        <v>33.19</v>
      </c>
      <c r="L88" s="3">
        <v>6.9</v>
      </c>
      <c r="M88" s="3">
        <v>7.4</v>
      </c>
      <c r="N88" s="3">
        <v>7.1</v>
      </c>
      <c r="O88" s="3">
        <v>6.3</v>
      </c>
      <c r="P88" s="3">
        <v>6.5</v>
      </c>
      <c r="Q88" s="3">
        <v>1.6</v>
      </c>
      <c r="R88" s="5">
        <v>10.029999999999999</v>
      </c>
      <c r="S88" s="5">
        <v>32.130000000000003</v>
      </c>
      <c r="T88" s="5">
        <v>65.319999999999993</v>
      </c>
      <c r="AC88" s="5">
        <v>65.319999999999993</v>
      </c>
      <c r="AE88" t="s">
        <v>171</v>
      </c>
    </row>
    <row r="89" spans="1:31" x14ac:dyDescent="0.25">
      <c r="A89" t="s">
        <v>148</v>
      </c>
      <c r="B89" t="s">
        <v>110</v>
      </c>
      <c r="C89" t="s">
        <v>172</v>
      </c>
      <c r="D89" t="s">
        <v>58</v>
      </c>
      <c r="E89" s="3">
        <v>7.3</v>
      </c>
      <c r="F89" s="3">
        <v>7.3</v>
      </c>
      <c r="G89" s="3">
        <v>7.4</v>
      </c>
      <c r="H89" s="3">
        <v>7.3</v>
      </c>
      <c r="I89" s="3">
        <v>7.3</v>
      </c>
      <c r="J89" s="5">
        <v>9.5050000000000008</v>
      </c>
      <c r="K89" s="5">
        <v>31.41</v>
      </c>
      <c r="L89" s="3">
        <v>7.5</v>
      </c>
      <c r="M89" s="3">
        <v>7.5</v>
      </c>
      <c r="N89" s="3">
        <v>7.6</v>
      </c>
      <c r="O89" s="3">
        <v>7.4</v>
      </c>
      <c r="P89" s="3">
        <v>7.4</v>
      </c>
      <c r="Q89" s="3">
        <v>1.3</v>
      </c>
      <c r="R89" s="5">
        <v>9.9849999999999994</v>
      </c>
      <c r="S89" s="5">
        <v>33.69</v>
      </c>
      <c r="T89" s="5">
        <v>65.09</v>
      </c>
      <c r="AC89" s="5">
        <v>65.09</v>
      </c>
      <c r="AE89" t="s">
        <v>93</v>
      </c>
    </row>
    <row r="90" spans="1:31" x14ac:dyDescent="0.25">
      <c r="A90" t="s">
        <v>148</v>
      </c>
      <c r="B90" t="s">
        <v>112</v>
      </c>
      <c r="C90" t="s">
        <v>173</v>
      </c>
      <c r="D90" t="s">
        <v>34</v>
      </c>
      <c r="E90" s="3">
        <v>7.4</v>
      </c>
      <c r="F90" s="3">
        <v>8</v>
      </c>
      <c r="G90" s="3">
        <v>7.4</v>
      </c>
      <c r="H90" s="3">
        <v>7.4</v>
      </c>
      <c r="I90" s="3">
        <v>7.7</v>
      </c>
      <c r="J90" s="5">
        <v>8.9749999999999996</v>
      </c>
      <c r="K90" s="5">
        <v>31.48</v>
      </c>
      <c r="L90" s="3">
        <v>7.3</v>
      </c>
      <c r="M90" s="3">
        <v>7.5</v>
      </c>
      <c r="N90" s="3">
        <v>7.3</v>
      </c>
      <c r="O90" s="3">
        <v>7.6</v>
      </c>
      <c r="P90" s="3">
        <v>7.4</v>
      </c>
      <c r="Q90" s="3">
        <v>1.7</v>
      </c>
      <c r="R90" s="5">
        <v>9.5</v>
      </c>
      <c r="S90" s="5">
        <v>33.4</v>
      </c>
      <c r="T90" s="5">
        <v>64.88</v>
      </c>
      <c r="AC90" s="5">
        <v>64.88</v>
      </c>
      <c r="AE90" t="s">
        <v>34</v>
      </c>
    </row>
    <row r="91" spans="1:31" x14ac:dyDescent="0.25">
      <c r="A91" t="s">
        <v>148</v>
      </c>
      <c r="B91" t="s">
        <v>114</v>
      </c>
      <c r="C91" t="s">
        <v>174</v>
      </c>
      <c r="D91" t="s">
        <v>161</v>
      </c>
      <c r="E91" s="3">
        <v>7.2</v>
      </c>
      <c r="F91" s="3">
        <v>7.4</v>
      </c>
      <c r="G91" s="3">
        <v>7.6</v>
      </c>
      <c r="H91" s="3">
        <v>7.2</v>
      </c>
      <c r="I91" s="3">
        <v>7.2</v>
      </c>
      <c r="J91" s="5">
        <v>9.8049999999999997</v>
      </c>
      <c r="K91" s="5">
        <v>31.61</v>
      </c>
      <c r="L91" s="3">
        <v>7.1</v>
      </c>
      <c r="M91" s="3">
        <v>7.4</v>
      </c>
      <c r="N91" s="3">
        <v>7.2</v>
      </c>
      <c r="O91" s="3">
        <v>7.2</v>
      </c>
      <c r="P91" s="3">
        <v>7.2</v>
      </c>
      <c r="Q91" s="3">
        <v>2</v>
      </c>
      <c r="R91" s="5">
        <v>9.4049999999999994</v>
      </c>
      <c r="S91" s="5">
        <v>33.01</v>
      </c>
      <c r="T91" s="5">
        <v>64.61</v>
      </c>
      <c r="AC91" s="5">
        <v>64.61</v>
      </c>
      <c r="AE91" t="s">
        <v>161</v>
      </c>
    </row>
    <row r="92" spans="1:31" x14ac:dyDescent="0.25">
      <c r="A92" t="s">
        <v>148</v>
      </c>
      <c r="B92" t="s">
        <v>116</v>
      </c>
      <c r="C92" t="s">
        <v>175</v>
      </c>
      <c r="D92" t="s">
        <v>169</v>
      </c>
      <c r="E92" s="3">
        <v>7.5</v>
      </c>
      <c r="F92" s="3">
        <v>7.5</v>
      </c>
      <c r="G92" s="3">
        <v>7.8</v>
      </c>
      <c r="H92" s="3">
        <v>7.5</v>
      </c>
      <c r="I92" s="3">
        <v>7.4</v>
      </c>
      <c r="J92" s="5">
        <v>9.39</v>
      </c>
      <c r="K92" s="5">
        <v>31.89</v>
      </c>
      <c r="L92" s="3">
        <v>7</v>
      </c>
      <c r="M92" s="3">
        <v>7.1</v>
      </c>
      <c r="N92" s="3">
        <v>7.3</v>
      </c>
      <c r="O92" s="3">
        <v>7.2</v>
      </c>
      <c r="P92" s="3">
        <v>6.9</v>
      </c>
      <c r="Q92" s="3">
        <v>2.2000000000000002</v>
      </c>
      <c r="R92" s="5">
        <v>9.18</v>
      </c>
      <c r="S92" s="5">
        <v>32.68</v>
      </c>
      <c r="T92" s="5">
        <v>64.569999999999993</v>
      </c>
      <c r="AC92" s="5">
        <v>64.569999999999993</v>
      </c>
      <c r="AE92" t="s">
        <v>169</v>
      </c>
    </row>
    <row r="93" spans="1:31" x14ac:dyDescent="0.25">
      <c r="A93" t="s">
        <v>148</v>
      </c>
      <c r="B93" t="s">
        <v>176</v>
      </c>
      <c r="C93" t="s">
        <v>177</v>
      </c>
      <c r="D93" t="s">
        <v>53</v>
      </c>
      <c r="E93" s="3">
        <v>7.2</v>
      </c>
      <c r="F93" s="3">
        <v>7.5</v>
      </c>
      <c r="G93" s="3">
        <v>7.5</v>
      </c>
      <c r="H93" s="3">
        <v>7.5</v>
      </c>
      <c r="I93" s="3">
        <v>7.4</v>
      </c>
      <c r="J93" s="5">
        <v>9.1950000000000003</v>
      </c>
      <c r="K93" s="5">
        <v>31.6</v>
      </c>
      <c r="L93" s="3">
        <v>6.9</v>
      </c>
      <c r="M93" s="3">
        <v>7.3</v>
      </c>
      <c r="N93" s="3">
        <v>7.2</v>
      </c>
      <c r="O93" s="3">
        <v>7.5</v>
      </c>
      <c r="P93" s="3">
        <v>7.1</v>
      </c>
      <c r="Q93" s="3">
        <v>2.1</v>
      </c>
      <c r="R93" s="5">
        <v>9.27</v>
      </c>
      <c r="S93" s="5">
        <v>32.97</v>
      </c>
      <c r="T93" s="5">
        <v>64.569999999999993</v>
      </c>
      <c r="AC93" s="5">
        <v>64.569999999999993</v>
      </c>
      <c r="AE93" t="s">
        <v>53</v>
      </c>
    </row>
    <row r="94" spans="1:31" x14ac:dyDescent="0.25">
      <c r="A94" t="s">
        <v>148</v>
      </c>
      <c r="B94" t="s">
        <v>178</v>
      </c>
      <c r="C94" t="s">
        <v>179</v>
      </c>
      <c r="D94" t="s">
        <v>87</v>
      </c>
      <c r="E94" s="3">
        <v>6.5</v>
      </c>
      <c r="F94" s="3">
        <v>6.2</v>
      </c>
      <c r="G94" s="3">
        <v>6.6</v>
      </c>
      <c r="H94" s="3">
        <v>6.2</v>
      </c>
      <c r="I94" s="3">
        <v>6.4</v>
      </c>
      <c r="J94" s="5">
        <v>10.39</v>
      </c>
      <c r="K94" s="5">
        <v>29.49</v>
      </c>
      <c r="L94" s="3">
        <v>7.5</v>
      </c>
      <c r="M94" s="3">
        <v>7.4</v>
      </c>
      <c r="N94" s="3">
        <v>7.6</v>
      </c>
      <c r="O94" s="3">
        <v>7.4</v>
      </c>
      <c r="P94" s="3">
        <v>7.2</v>
      </c>
      <c r="Q94" s="3">
        <v>2.1</v>
      </c>
      <c r="R94" s="5">
        <v>10.315</v>
      </c>
      <c r="S94" s="5">
        <v>34.72</v>
      </c>
      <c r="T94" s="5">
        <v>64.209999999999994</v>
      </c>
      <c r="AC94" s="5">
        <v>64.209999999999994</v>
      </c>
      <c r="AE94" t="s">
        <v>171</v>
      </c>
    </row>
    <row r="95" spans="1:31" x14ac:dyDescent="0.25">
      <c r="A95" t="s">
        <v>148</v>
      </c>
      <c r="B95" t="s">
        <v>180</v>
      </c>
      <c r="C95" t="s">
        <v>181</v>
      </c>
      <c r="D95" t="s">
        <v>58</v>
      </c>
      <c r="E95" s="3">
        <v>7.3</v>
      </c>
      <c r="F95" s="3">
        <v>7.1</v>
      </c>
      <c r="G95" s="3">
        <v>7.6</v>
      </c>
      <c r="H95" s="3">
        <v>7.1</v>
      </c>
      <c r="I95" s="3">
        <v>6.8</v>
      </c>
      <c r="J95" s="5">
        <v>9.7899999999999991</v>
      </c>
      <c r="K95" s="5">
        <v>31.29</v>
      </c>
      <c r="L95" s="3">
        <v>7</v>
      </c>
      <c r="M95" s="3">
        <v>6.9</v>
      </c>
      <c r="N95" s="3">
        <v>7.3</v>
      </c>
      <c r="O95" s="3">
        <v>6.9</v>
      </c>
      <c r="P95" s="3">
        <v>7</v>
      </c>
      <c r="Q95" s="3">
        <v>1.5</v>
      </c>
      <c r="R95" s="5">
        <v>9.7899999999999991</v>
      </c>
      <c r="S95" s="5">
        <v>32.19</v>
      </c>
      <c r="T95" s="5">
        <v>63.48</v>
      </c>
      <c r="AC95" s="5">
        <v>63.48</v>
      </c>
      <c r="AE95" t="s">
        <v>93</v>
      </c>
    </row>
    <row r="96" spans="1:31" x14ac:dyDescent="0.25">
      <c r="A96" t="s">
        <v>148</v>
      </c>
      <c r="B96" t="s">
        <v>182</v>
      </c>
      <c r="C96" t="s">
        <v>183</v>
      </c>
      <c r="D96" t="s">
        <v>53</v>
      </c>
      <c r="E96" s="3">
        <v>7.2</v>
      </c>
      <c r="F96" s="3">
        <v>7.3</v>
      </c>
      <c r="G96" s="3">
        <v>7.2</v>
      </c>
      <c r="H96" s="3">
        <v>7.2</v>
      </c>
      <c r="I96" s="3">
        <v>7.1</v>
      </c>
      <c r="J96" s="5">
        <v>10.01</v>
      </c>
      <c r="K96" s="5">
        <v>31.61</v>
      </c>
      <c r="L96" s="3">
        <v>6.3</v>
      </c>
      <c r="M96" s="3">
        <v>6.8</v>
      </c>
      <c r="N96" s="3">
        <v>7</v>
      </c>
      <c r="O96" s="3">
        <v>7</v>
      </c>
      <c r="P96" s="3">
        <v>6.5</v>
      </c>
      <c r="Q96" s="3">
        <v>1.5</v>
      </c>
      <c r="R96" s="5">
        <v>9.9250000000000007</v>
      </c>
      <c r="S96" s="5">
        <v>31.73</v>
      </c>
      <c r="T96" s="5">
        <v>63.33</v>
      </c>
      <c r="AC96" s="5">
        <v>63.33</v>
      </c>
      <c r="AE96" t="s">
        <v>53</v>
      </c>
    </row>
    <row r="97" spans="1:31" x14ac:dyDescent="0.25">
      <c r="A97" t="s">
        <v>148</v>
      </c>
      <c r="B97" t="s">
        <v>184</v>
      </c>
      <c r="C97" t="s">
        <v>185</v>
      </c>
      <c r="D97" t="s">
        <v>87</v>
      </c>
      <c r="E97" s="3">
        <v>7</v>
      </c>
      <c r="F97" s="3">
        <v>6.9</v>
      </c>
      <c r="G97" s="3">
        <v>7.1</v>
      </c>
      <c r="H97" s="3">
        <v>7</v>
      </c>
      <c r="I97" s="3">
        <v>6.9</v>
      </c>
      <c r="J97" s="5">
        <v>9.4700000000000006</v>
      </c>
      <c r="K97" s="5">
        <v>30.37</v>
      </c>
      <c r="L97" s="3">
        <v>7</v>
      </c>
      <c r="M97" s="3">
        <v>7.3</v>
      </c>
      <c r="N97" s="3">
        <v>7.3</v>
      </c>
      <c r="O97" s="3">
        <v>7.1</v>
      </c>
      <c r="P97" s="3">
        <v>6.8</v>
      </c>
      <c r="Q97" s="3">
        <v>2</v>
      </c>
      <c r="R97" s="5">
        <v>9.1199999999999992</v>
      </c>
      <c r="S97" s="5">
        <v>32.520000000000003</v>
      </c>
      <c r="T97" s="5">
        <v>62.89</v>
      </c>
      <c r="AC97" s="5">
        <v>62.89</v>
      </c>
      <c r="AE97" t="s">
        <v>171</v>
      </c>
    </row>
    <row r="98" spans="1:31" x14ac:dyDescent="0.25">
      <c r="A98" t="s">
        <v>148</v>
      </c>
      <c r="B98" t="s">
        <v>186</v>
      </c>
      <c r="C98" t="s">
        <v>187</v>
      </c>
      <c r="D98" t="s">
        <v>38</v>
      </c>
      <c r="E98" s="3">
        <v>7</v>
      </c>
      <c r="F98" s="3">
        <v>7.1</v>
      </c>
      <c r="G98" s="3">
        <v>7.2</v>
      </c>
      <c r="H98" s="3">
        <v>7.1</v>
      </c>
      <c r="I98" s="3">
        <v>7</v>
      </c>
      <c r="J98" s="5">
        <v>9.2650000000000006</v>
      </c>
      <c r="K98" s="5">
        <v>30.47</v>
      </c>
      <c r="L98" s="3">
        <v>6.9</v>
      </c>
      <c r="M98" s="3">
        <v>7</v>
      </c>
      <c r="N98" s="3">
        <v>7</v>
      </c>
      <c r="O98" s="3">
        <v>7.1</v>
      </c>
      <c r="P98" s="3">
        <v>6.9</v>
      </c>
      <c r="Q98" s="3">
        <v>1.5</v>
      </c>
      <c r="R98" s="5">
        <v>9.2650000000000006</v>
      </c>
      <c r="S98" s="5">
        <v>31.67</v>
      </c>
      <c r="T98" s="5">
        <v>62.13</v>
      </c>
      <c r="AC98" s="5">
        <v>62.13</v>
      </c>
      <c r="AE98" t="s">
        <v>56</v>
      </c>
    </row>
    <row r="99" spans="1:31" x14ac:dyDescent="0.25">
      <c r="A99" t="s">
        <v>148</v>
      </c>
      <c r="B99" t="s">
        <v>188</v>
      </c>
      <c r="C99" t="s">
        <v>189</v>
      </c>
      <c r="D99" t="s">
        <v>87</v>
      </c>
      <c r="F99" s="3">
        <v>7.2</v>
      </c>
      <c r="G99" s="3">
        <v>7.3</v>
      </c>
      <c r="H99" s="3">
        <v>7.4</v>
      </c>
      <c r="I99" s="3">
        <v>7.1</v>
      </c>
      <c r="J99" s="5">
        <v>9.33</v>
      </c>
      <c r="K99" s="5">
        <v>31.08</v>
      </c>
      <c r="L99" s="3">
        <v>6.6</v>
      </c>
      <c r="M99" s="3">
        <v>7.4</v>
      </c>
      <c r="N99" s="3">
        <v>7</v>
      </c>
      <c r="O99" s="3">
        <v>7</v>
      </c>
      <c r="P99" s="3">
        <v>6.5</v>
      </c>
      <c r="Q99" s="3">
        <v>1.6</v>
      </c>
      <c r="R99" s="5">
        <v>8.5500000000000007</v>
      </c>
      <c r="S99" s="5">
        <v>30.75</v>
      </c>
      <c r="T99" s="5">
        <v>61.83</v>
      </c>
      <c r="AC99" s="5">
        <v>61.83</v>
      </c>
      <c r="AE99" t="s">
        <v>171</v>
      </c>
    </row>
    <row r="100" spans="1:31" x14ac:dyDescent="0.25">
      <c r="A100" t="s">
        <v>148</v>
      </c>
      <c r="B100" t="s">
        <v>190</v>
      </c>
      <c r="C100" t="s">
        <v>191</v>
      </c>
      <c r="D100" t="s">
        <v>169</v>
      </c>
      <c r="E100" s="3">
        <v>6.8</v>
      </c>
      <c r="F100" s="3">
        <v>7</v>
      </c>
      <c r="G100" s="3">
        <v>7</v>
      </c>
      <c r="H100" s="3">
        <v>7.1</v>
      </c>
      <c r="I100" s="3">
        <v>6.9</v>
      </c>
      <c r="J100" s="5">
        <v>9.01</v>
      </c>
      <c r="K100" s="5">
        <v>29.91</v>
      </c>
      <c r="L100" s="3">
        <v>6.7</v>
      </c>
      <c r="M100" s="3">
        <v>7.1</v>
      </c>
      <c r="N100" s="3">
        <v>6.9</v>
      </c>
      <c r="O100" s="3">
        <v>7.1</v>
      </c>
      <c r="P100" s="3">
        <v>6.9</v>
      </c>
      <c r="Q100" s="3">
        <v>1.5</v>
      </c>
      <c r="R100" s="5">
        <v>8.6</v>
      </c>
      <c r="S100" s="5">
        <v>31</v>
      </c>
      <c r="T100" s="5">
        <v>60.91</v>
      </c>
      <c r="AC100" s="5">
        <v>60.91</v>
      </c>
      <c r="AE100" t="s">
        <v>169</v>
      </c>
    </row>
    <row r="101" spans="1:31" x14ac:dyDescent="0.25">
      <c r="A101" t="s">
        <v>148</v>
      </c>
      <c r="B101" t="s">
        <v>192</v>
      </c>
      <c r="C101" t="s">
        <v>142</v>
      </c>
      <c r="D101" t="s">
        <v>63</v>
      </c>
      <c r="E101" s="3">
        <v>5.7</v>
      </c>
      <c r="F101" s="3">
        <v>5.6</v>
      </c>
      <c r="G101" s="3">
        <v>5.7</v>
      </c>
      <c r="H101" s="3">
        <v>5.7</v>
      </c>
      <c r="I101" s="3">
        <v>5.4</v>
      </c>
      <c r="J101" s="5">
        <v>7.7649999999999997</v>
      </c>
      <c r="K101" s="5">
        <v>24.77</v>
      </c>
      <c r="L101" s="3">
        <v>8.3000000000000007</v>
      </c>
      <c r="M101" s="3">
        <v>7.8</v>
      </c>
      <c r="N101" s="3">
        <v>8.3000000000000007</v>
      </c>
      <c r="O101" s="3">
        <v>7.9</v>
      </c>
      <c r="P101" s="3">
        <v>7.8</v>
      </c>
      <c r="Q101" s="3">
        <v>1.4</v>
      </c>
      <c r="R101" s="5">
        <v>10.4</v>
      </c>
      <c r="S101" s="5">
        <v>35.799999999999997</v>
      </c>
      <c r="T101" s="5">
        <v>60.56</v>
      </c>
      <c r="AC101" s="5">
        <v>60.56</v>
      </c>
      <c r="AE101" t="s">
        <v>128</v>
      </c>
    </row>
    <row r="102" spans="1:31" x14ac:dyDescent="0.25">
      <c r="A102" t="s">
        <v>148</v>
      </c>
      <c r="B102" t="s">
        <v>193</v>
      </c>
      <c r="C102" t="s">
        <v>194</v>
      </c>
      <c r="D102" t="s">
        <v>63</v>
      </c>
      <c r="E102" s="3">
        <v>7.5</v>
      </c>
      <c r="F102" s="3">
        <v>7.1</v>
      </c>
      <c r="G102" s="3">
        <v>7.1</v>
      </c>
      <c r="H102" s="3">
        <v>7.5</v>
      </c>
      <c r="I102" s="3">
        <v>7.6</v>
      </c>
      <c r="J102" s="5">
        <v>10.55</v>
      </c>
      <c r="K102" s="5">
        <v>32.65</v>
      </c>
      <c r="L102" s="3">
        <v>5.9</v>
      </c>
      <c r="M102" s="3">
        <v>6.2</v>
      </c>
      <c r="N102" s="3">
        <v>6.2</v>
      </c>
      <c r="O102" s="3">
        <v>6</v>
      </c>
      <c r="P102" s="3">
        <v>5.8</v>
      </c>
      <c r="Q102" s="3">
        <v>1.5</v>
      </c>
      <c r="R102" s="5">
        <v>7.78</v>
      </c>
      <c r="S102" s="5">
        <v>27.38</v>
      </c>
      <c r="T102" s="5">
        <v>60.03</v>
      </c>
      <c r="AC102" s="5">
        <v>60.03</v>
      </c>
      <c r="AE102" t="s">
        <v>128</v>
      </c>
    </row>
    <row r="103" spans="1:31" x14ac:dyDescent="0.25">
      <c r="A103" t="s">
        <v>148</v>
      </c>
      <c r="B103" t="s">
        <v>195</v>
      </c>
      <c r="C103" t="s">
        <v>196</v>
      </c>
      <c r="D103" t="s">
        <v>169</v>
      </c>
      <c r="E103" s="3">
        <v>5.9</v>
      </c>
      <c r="F103" s="3">
        <v>6.1</v>
      </c>
      <c r="G103" s="3">
        <v>5.9</v>
      </c>
      <c r="H103" s="3">
        <v>6</v>
      </c>
      <c r="I103" s="3">
        <v>6</v>
      </c>
      <c r="J103" s="5">
        <v>8.6850000000000005</v>
      </c>
      <c r="K103" s="5">
        <v>26.59</v>
      </c>
      <c r="L103" s="3">
        <v>6.8</v>
      </c>
      <c r="N103" s="3">
        <v>7</v>
      </c>
      <c r="O103" s="3">
        <v>7.3</v>
      </c>
      <c r="P103" s="3">
        <v>7.3</v>
      </c>
      <c r="Q103" s="3">
        <v>1.6</v>
      </c>
      <c r="R103" s="5">
        <v>10.115</v>
      </c>
      <c r="S103" s="5">
        <v>33.119999999999997</v>
      </c>
      <c r="T103" s="5">
        <v>59.7</v>
      </c>
      <c r="AC103" s="5">
        <v>59.7</v>
      </c>
      <c r="AE103" t="s">
        <v>169</v>
      </c>
    </row>
    <row r="104" spans="1:31" x14ac:dyDescent="0.25">
      <c r="A104" t="s">
        <v>148</v>
      </c>
      <c r="B104" t="s">
        <v>197</v>
      </c>
      <c r="C104" t="s">
        <v>198</v>
      </c>
      <c r="D104" t="s">
        <v>38</v>
      </c>
      <c r="E104" s="3">
        <v>7.3</v>
      </c>
      <c r="F104" s="3">
        <v>7.4</v>
      </c>
      <c r="G104" s="3">
        <v>7.5</v>
      </c>
      <c r="H104" s="3">
        <v>7.5</v>
      </c>
      <c r="I104" s="3">
        <v>7.4</v>
      </c>
      <c r="J104" s="5">
        <v>10.52</v>
      </c>
      <c r="K104" s="5">
        <v>32.82</v>
      </c>
      <c r="L104" s="3">
        <v>5.6</v>
      </c>
      <c r="M104" s="3">
        <v>6</v>
      </c>
      <c r="N104" s="3">
        <v>5.9</v>
      </c>
      <c r="O104" s="3">
        <v>5.8</v>
      </c>
      <c r="P104" s="3">
        <v>5.6</v>
      </c>
      <c r="Q104" s="3">
        <v>1</v>
      </c>
      <c r="R104" s="5">
        <v>8.5</v>
      </c>
      <c r="S104" s="5">
        <v>26.8</v>
      </c>
      <c r="T104" s="5">
        <v>59.62</v>
      </c>
      <c r="AC104" s="5">
        <v>59.62</v>
      </c>
      <c r="AE104" t="s">
        <v>164</v>
      </c>
    </row>
    <row r="105" spans="1:31" x14ac:dyDescent="0.25">
      <c r="A105" t="s">
        <v>148</v>
      </c>
      <c r="B105" t="s">
        <v>199</v>
      </c>
      <c r="C105" t="s">
        <v>200</v>
      </c>
      <c r="D105" t="s">
        <v>87</v>
      </c>
      <c r="E105" s="3">
        <v>5.5</v>
      </c>
      <c r="F105" s="3">
        <v>5.7</v>
      </c>
      <c r="G105" s="3">
        <v>5.7</v>
      </c>
      <c r="H105" s="3">
        <v>5.2</v>
      </c>
      <c r="I105" s="3">
        <v>5</v>
      </c>
      <c r="J105" s="5">
        <v>7.3949999999999996</v>
      </c>
      <c r="K105" s="5">
        <v>23.8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5">
        <v>0</v>
      </c>
      <c r="S105" s="5">
        <v>0</v>
      </c>
      <c r="T105" s="5">
        <v>23.8</v>
      </c>
      <c r="AC105" s="5">
        <v>23.8</v>
      </c>
      <c r="AE105" t="s">
        <v>87</v>
      </c>
    </row>
    <row r="106" spans="1:31" ht="24.95" customHeight="1" x14ac:dyDescent="0.25">
      <c r="A106" t="s">
        <v>202</v>
      </c>
      <c r="B106" t="s">
        <v>32</v>
      </c>
      <c r="C106" t="s">
        <v>203</v>
      </c>
      <c r="D106" t="s">
        <v>66</v>
      </c>
      <c r="E106" s="3">
        <v>8</v>
      </c>
      <c r="F106" s="3">
        <v>8</v>
      </c>
      <c r="G106" s="3">
        <v>8</v>
      </c>
      <c r="H106" s="3">
        <v>7.9</v>
      </c>
      <c r="I106" s="3">
        <v>7.9</v>
      </c>
      <c r="J106" s="5">
        <v>12.86</v>
      </c>
      <c r="K106" s="5">
        <v>36.76</v>
      </c>
      <c r="L106" s="3">
        <v>7.9</v>
      </c>
      <c r="M106" s="3">
        <v>7.8</v>
      </c>
      <c r="N106" s="3">
        <v>7.9</v>
      </c>
      <c r="O106" s="3">
        <v>7.7</v>
      </c>
      <c r="P106" s="3">
        <v>7.8</v>
      </c>
      <c r="Q106" s="3">
        <v>2.1</v>
      </c>
      <c r="R106" s="5">
        <v>12.26</v>
      </c>
      <c r="S106" s="5">
        <v>37.86</v>
      </c>
      <c r="T106" s="5">
        <v>74.62</v>
      </c>
      <c r="U106" s="3">
        <v>7.5</v>
      </c>
      <c r="V106" s="3">
        <v>7.6</v>
      </c>
      <c r="W106" s="3">
        <v>7.6</v>
      </c>
      <c r="X106" s="3">
        <v>7.4</v>
      </c>
      <c r="Y106" s="3">
        <v>7.1</v>
      </c>
      <c r="Z106" s="3">
        <v>2.1</v>
      </c>
      <c r="AA106" s="5">
        <v>12.095000000000001</v>
      </c>
      <c r="AB106" s="5">
        <v>36.700000000000003</v>
      </c>
      <c r="AC106" s="5">
        <v>111.32</v>
      </c>
      <c r="AD106">
        <v>20</v>
      </c>
      <c r="AE106" t="s">
        <v>66</v>
      </c>
    </row>
    <row r="107" spans="1:31" x14ac:dyDescent="0.25">
      <c r="A107" t="s">
        <v>202</v>
      </c>
      <c r="B107" t="s">
        <v>36</v>
      </c>
      <c r="C107" t="s">
        <v>204</v>
      </c>
      <c r="D107" t="s">
        <v>66</v>
      </c>
      <c r="E107" s="3">
        <v>7.7</v>
      </c>
      <c r="F107" s="3">
        <v>7.7</v>
      </c>
      <c r="G107" s="3">
        <v>7.5</v>
      </c>
      <c r="H107" s="3">
        <v>7.8</v>
      </c>
      <c r="I107" s="3">
        <v>7</v>
      </c>
      <c r="J107" s="5">
        <v>11.63</v>
      </c>
      <c r="K107" s="5">
        <v>34.53</v>
      </c>
      <c r="L107" s="3">
        <v>6.7</v>
      </c>
      <c r="M107" s="3">
        <v>6.9</v>
      </c>
      <c r="N107" s="3">
        <v>7</v>
      </c>
      <c r="O107" s="3">
        <v>6.9</v>
      </c>
      <c r="P107" s="3">
        <v>6.8</v>
      </c>
      <c r="Q107" s="3">
        <v>2.1</v>
      </c>
      <c r="R107" s="5">
        <v>10.63</v>
      </c>
      <c r="S107" s="5">
        <v>33.33</v>
      </c>
      <c r="T107" s="5">
        <v>67.86</v>
      </c>
      <c r="U107" s="3">
        <v>7.4</v>
      </c>
      <c r="V107" s="3">
        <v>7.7</v>
      </c>
      <c r="W107" s="3">
        <v>7.8</v>
      </c>
      <c r="X107" s="3">
        <v>7.5</v>
      </c>
      <c r="Y107" s="3">
        <v>7.3</v>
      </c>
      <c r="Z107" s="3">
        <v>2.2000000000000002</v>
      </c>
      <c r="AA107" s="5">
        <v>11.69</v>
      </c>
      <c r="AB107" s="5">
        <v>36.49</v>
      </c>
      <c r="AC107" s="5">
        <v>104.35</v>
      </c>
      <c r="AD107">
        <v>12</v>
      </c>
      <c r="AE107" t="s">
        <v>66</v>
      </c>
    </row>
    <row r="108" spans="1:31" x14ac:dyDescent="0.25">
      <c r="A108" t="s">
        <v>202</v>
      </c>
      <c r="B108" t="s">
        <v>39</v>
      </c>
      <c r="C108" t="s">
        <v>205</v>
      </c>
      <c r="D108" t="s">
        <v>58</v>
      </c>
      <c r="E108" s="3">
        <v>7.2</v>
      </c>
      <c r="F108" s="3">
        <v>7.4</v>
      </c>
      <c r="G108" s="3">
        <v>7.5</v>
      </c>
      <c r="H108" s="3">
        <v>7.5</v>
      </c>
      <c r="I108" s="3">
        <v>7.4</v>
      </c>
      <c r="J108" s="5">
        <v>11.66</v>
      </c>
      <c r="K108" s="5">
        <v>33.96</v>
      </c>
      <c r="L108" s="3">
        <v>7.1</v>
      </c>
      <c r="M108" s="3">
        <v>7</v>
      </c>
      <c r="N108" s="3">
        <v>7.5</v>
      </c>
      <c r="O108" s="3">
        <v>7.8</v>
      </c>
      <c r="P108" s="3">
        <v>7.1</v>
      </c>
      <c r="Q108" s="3">
        <v>2.1</v>
      </c>
      <c r="R108" s="5">
        <v>11.744999999999999</v>
      </c>
      <c r="S108" s="5">
        <v>35.549999999999997</v>
      </c>
      <c r="T108" s="5">
        <v>69.5</v>
      </c>
      <c r="U108" s="3">
        <v>7.2</v>
      </c>
      <c r="V108" s="3">
        <v>7.1</v>
      </c>
      <c r="W108" s="3">
        <v>7.5</v>
      </c>
      <c r="X108" s="3">
        <v>7.1</v>
      </c>
      <c r="Y108" s="3">
        <v>7.3</v>
      </c>
      <c r="Z108" s="3">
        <v>2.1</v>
      </c>
      <c r="AA108" s="5">
        <v>12.14</v>
      </c>
      <c r="AB108" s="5">
        <v>35.840000000000003</v>
      </c>
      <c r="AC108" s="5">
        <v>105.35</v>
      </c>
      <c r="AD108">
        <v>18</v>
      </c>
      <c r="AE108" t="s">
        <v>58</v>
      </c>
    </row>
    <row r="109" spans="1:31" x14ac:dyDescent="0.25">
      <c r="A109" t="s">
        <v>202</v>
      </c>
      <c r="B109" t="s">
        <v>41</v>
      </c>
      <c r="C109" t="s">
        <v>206</v>
      </c>
      <c r="D109" t="s">
        <v>161</v>
      </c>
      <c r="E109" s="3">
        <v>7.7</v>
      </c>
      <c r="F109" s="3">
        <v>7.6</v>
      </c>
      <c r="G109" s="3">
        <v>7.4</v>
      </c>
      <c r="H109" s="3">
        <v>7.6</v>
      </c>
      <c r="I109" s="3">
        <v>7.6</v>
      </c>
      <c r="J109" s="5">
        <v>10.38</v>
      </c>
      <c r="K109" s="5">
        <v>33.18</v>
      </c>
      <c r="L109" s="3">
        <v>7.6</v>
      </c>
      <c r="M109" s="3">
        <v>7.5</v>
      </c>
      <c r="N109" s="3">
        <v>7.7</v>
      </c>
      <c r="O109" s="3">
        <v>7.7</v>
      </c>
      <c r="P109" s="3">
        <v>7.8</v>
      </c>
      <c r="Q109" s="3">
        <v>1.2</v>
      </c>
      <c r="R109" s="5">
        <v>10.715</v>
      </c>
      <c r="S109" s="5">
        <v>34.92</v>
      </c>
      <c r="T109" s="5">
        <v>68.099999999999994</v>
      </c>
      <c r="U109" s="3">
        <v>7.4</v>
      </c>
      <c r="V109" s="3">
        <v>7.7</v>
      </c>
      <c r="W109" s="3">
        <v>7.7</v>
      </c>
      <c r="X109" s="3">
        <v>7.6</v>
      </c>
      <c r="Y109" s="3">
        <v>7.5</v>
      </c>
      <c r="Z109" s="3">
        <v>1.5</v>
      </c>
      <c r="AA109" s="5">
        <v>11.265000000000001</v>
      </c>
      <c r="AB109" s="5">
        <v>35.57</v>
      </c>
      <c r="AC109" s="5">
        <v>103.66</v>
      </c>
      <c r="AD109">
        <v>14</v>
      </c>
      <c r="AE109" t="s">
        <v>207</v>
      </c>
    </row>
    <row r="110" spans="1:31" x14ac:dyDescent="0.25">
      <c r="A110" t="s">
        <v>202</v>
      </c>
      <c r="B110" t="s">
        <v>43</v>
      </c>
      <c r="C110" t="s">
        <v>208</v>
      </c>
      <c r="D110" t="s">
        <v>38</v>
      </c>
      <c r="E110" s="3">
        <v>7</v>
      </c>
      <c r="F110" s="3">
        <v>7.2</v>
      </c>
      <c r="G110" s="3">
        <v>7.2</v>
      </c>
      <c r="H110" s="3">
        <v>7.2</v>
      </c>
      <c r="I110" s="3">
        <v>7.1</v>
      </c>
      <c r="J110" s="5">
        <v>12.125</v>
      </c>
      <c r="K110" s="5">
        <v>33.630000000000003</v>
      </c>
      <c r="L110" s="3">
        <v>6.7</v>
      </c>
      <c r="M110" s="3">
        <v>6.9</v>
      </c>
      <c r="N110" s="3">
        <v>6.7</v>
      </c>
      <c r="O110" s="3">
        <v>6.6</v>
      </c>
      <c r="P110" s="3">
        <v>6.7</v>
      </c>
      <c r="Q110" s="3">
        <v>2</v>
      </c>
      <c r="R110" s="5">
        <v>11.33</v>
      </c>
      <c r="S110" s="5">
        <v>33.43</v>
      </c>
      <c r="T110" s="5">
        <v>67.06</v>
      </c>
      <c r="U110" s="3">
        <v>6.9</v>
      </c>
      <c r="V110" s="3">
        <v>6.9</v>
      </c>
      <c r="W110" s="3">
        <v>6.8</v>
      </c>
      <c r="X110" s="3">
        <v>6.7</v>
      </c>
      <c r="Y110" s="3">
        <v>7</v>
      </c>
      <c r="Z110" s="3">
        <v>2</v>
      </c>
      <c r="AA110" s="5">
        <v>11.24</v>
      </c>
      <c r="AB110" s="5">
        <v>33.840000000000003</v>
      </c>
      <c r="AC110" s="5">
        <v>100.89</v>
      </c>
      <c r="AD110">
        <v>10</v>
      </c>
      <c r="AE110" t="s">
        <v>56</v>
      </c>
    </row>
    <row r="111" spans="1:31" x14ac:dyDescent="0.25">
      <c r="A111" t="s">
        <v>202</v>
      </c>
      <c r="B111" t="s">
        <v>46</v>
      </c>
      <c r="C111" t="s">
        <v>209</v>
      </c>
      <c r="D111" t="s">
        <v>161</v>
      </c>
      <c r="E111" s="3">
        <v>7.5</v>
      </c>
      <c r="F111" s="3">
        <v>7.4</v>
      </c>
      <c r="G111" s="3">
        <v>7.3</v>
      </c>
      <c r="H111" s="3">
        <v>7.3</v>
      </c>
      <c r="I111" s="3">
        <v>7.2</v>
      </c>
      <c r="J111" s="5">
        <v>11.875</v>
      </c>
      <c r="K111" s="5">
        <v>33.880000000000003</v>
      </c>
      <c r="L111" s="3">
        <v>7</v>
      </c>
      <c r="M111" s="3">
        <v>7.4</v>
      </c>
      <c r="N111" s="3">
        <v>7.1</v>
      </c>
      <c r="O111" s="3">
        <v>7.4</v>
      </c>
      <c r="P111" s="3">
        <v>7.4</v>
      </c>
      <c r="Q111" s="3">
        <v>1.2</v>
      </c>
      <c r="R111" s="5">
        <v>11.525</v>
      </c>
      <c r="S111" s="5">
        <v>34.630000000000003</v>
      </c>
      <c r="T111" s="5">
        <v>68.5</v>
      </c>
      <c r="U111" s="3">
        <v>7</v>
      </c>
      <c r="V111" s="3">
        <v>7.2</v>
      </c>
      <c r="W111" s="3">
        <v>7.4</v>
      </c>
      <c r="X111" s="3">
        <v>7</v>
      </c>
      <c r="Y111" s="3">
        <v>6.9</v>
      </c>
      <c r="Z111" s="3">
        <v>1.2</v>
      </c>
      <c r="AA111" s="5">
        <v>11.4</v>
      </c>
      <c r="AB111" s="5">
        <v>33.799999999999997</v>
      </c>
      <c r="AC111" s="5">
        <v>102.3</v>
      </c>
      <c r="AD111">
        <v>16</v>
      </c>
      <c r="AE111" t="s">
        <v>207</v>
      </c>
    </row>
    <row r="112" spans="1:31" x14ac:dyDescent="0.25">
      <c r="A112" t="s">
        <v>202</v>
      </c>
      <c r="B112" t="s">
        <v>49</v>
      </c>
      <c r="C112" t="s">
        <v>210</v>
      </c>
      <c r="D112" t="s">
        <v>38</v>
      </c>
      <c r="E112" s="3">
        <v>7.3</v>
      </c>
      <c r="F112" s="3">
        <v>7.2</v>
      </c>
      <c r="G112" s="3">
        <v>7.4</v>
      </c>
      <c r="H112" s="3">
        <v>7.6</v>
      </c>
      <c r="I112" s="3">
        <v>7.6</v>
      </c>
      <c r="J112" s="5">
        <v>10.4</v>
      </c>
      <c r="K112" s="5">
        <v>32.700000000000003</v>
      </c>
      <c r="L112" s="3">
        <v>7.2</v>
      </c>
      <c r="M112" s="3">
        <v>7.2</v>
      </c>
      <c r="N112" s="3">
        <v>7.3</v>
      </c>
      <c r="O112" s="3">
        <v>7.1</v>
      </c>
      <c r="P112" s="3">
        <v>7.2</v>
      </c>
      <c r="Q112" s="3">
        <v>1.5</v>
      </c>
      <c r="R112" s="5">
        <v>10.210000000000001</v>
      </c>
      <c r="S112" s="5">
        <v>33.31</v>
      </c>
      <c r="T112" s="5">
        <v>66.010000000000005</v>
      </c>
      <c r="U112" s="3">
        <v>7.2</v>
      </c>
      <c r="V112" s="3">
        <v>7.2</v>
      </c>
      <c r="W112" s="3">
        <v>7.3</v>
      </c>
      <c r="X112" s="3">
        <v>7.2</v>
      </c>
      <c r="Y112" s="3">
        <v>7.3</v>
      </c>
      <c r="Z112" s="3">
        <v>1.5</v>
      </c>
      <c r="AA112" s="5">
        <v>10.54</v>
      </c>
      <c r="AB112" s="5">
        <v>33.74</v>
      </c>
      <c r="AC112" s="5">
        <v>99.75</v>
      </c>
      <c r="AD112">
        <v>8</v>
      </c>
      <c r="AE112" t="s">
        <v>56</v>
      </c>
    </row>
    <row r="113" spans="1:31" x14ac:dyDescent="0.25">
      <c r="A113" t="s">
        <v>202</v>
      </c>
      <c r="B113" t="s">
        <v>51</v>
      </c>
      <c r="C113" t="s">
        <v>211</v>
      </c>
      <c r="D113" t="s">
        <v>161</v>
      </c>
      <c r="E113" s="3">
        <v>7.3</v>
      </c>
      <c r="F113" s="3">
        <v>7.5</v>
      </c>
      <c r="G113" s="3">
        <v>7.5</v>
      </c>
      <c r="H113" s="3">
        <v>7.8</v>
      </c>
      <c r="I113" s="3">
        <v>7</v>
      </c>
      <c r="J113" s="5">
        <v>10.465</v>
      </c>
      <c r="K113" s="5">
        <v>32.770000000000003</v>
      </c>
      <c r="L113" s="3">
        <v>7.4</v>
      </c>
      <c r="M113" s="3">
        <v>7.4</v>
      </c>
      <c r="N113" s="3">
        <v>7.4</v>
      </c>
      <c r="O113" s="3">
        <v>7.5</v>
      </c>
      <c r="P113" s="3">
        <v>7.2</v>
      </c>
      <c r="Q113" s="3">
        <v>1.2</v>
      </c>
      <c r="R113" s="5">
        <v>10.7</v>
      </c>
      <c r="S113" s="5">
        <v>34.1</v>
      </c>
      <c r="T113" s="5">
        <v>66.86</v>
      </c>
      <c r="U113" s="3">
        <v>7.2</v>
      </c>
      <c r="V113" s="3">
        <v>7.1</v>
      </c>
      <c r="W113" s="3">
        <v>7.1</v>
      </c>
      <c r="X113" s="3">
        <v>7.5</v>
      </c>
      <c r="Y113" s="3">
        <v>7.1</v>
      </c>
      <c r="Z113" s="3">
        <v>1.2</v>
      </c>
      <c r="AA113" s="5">
        <v>10.63</v>
      </c>
      <c r="AB113" s="5">
        <v>33.229999999999997</v>
      </c>
      <c r="AC113" s="5">
        <v>100.1</v>
      </c>
      <c r="AD113">
        <v>9</v>
      </c>
      <c r="AE113" t="s">
        <v>207</v>
      </c>
    </row>
    <row r="114" spans="1:31" x14ac:dyDescent="0.25">
      <c r="A114" t="s">
        <v>202</v>
      </c>
      <c r="B114" t="s">
        <v>67</v>
      </c>
      <c r="C114" t="s">
        <v>212</v>
      </c>
      <c r="D114" t="s">
        <v>161</v>
      </c>
      <c r="E114" s="3">
        <v>7.5</v>
      </c>
      <c r="F114" s="3">
        <v>7.4</v>
      </c>
      <c r="G114" s="3">
        <v>7.3</v>
      </c>
      <c r="H114" s="3">
        <v>7.5</v>
      </c>
      <c r="I114" s="3">
        <v>7.3</v>
      </c>
      <c r="J114" s="5">
        <v>10.210000000000001</v>
      </c>
      <c r="K114" s="5">
        <v>32.409999999999997</v>
      </c>
      <c r="L114" s="3">
        <v>7.1</v>
      </c>
      <c r="M114" s="3">
        <v>7.3</v>
      </c>
      <c r="N114" s="3">
        <v>7.4</v>
      </c>
      <c r="O114" s="3">
        <v>7.6</v>
      </c>
      <c r="P114" s="3">
        <v>7.1</v>
      </c>
      <c r="Q114" s="3">
        <v>1.4</v>
      </c>
      <c r="R114" s="5">
        <v>10.255000000000001</v>
      </c>
      <c r="S114" s="5">
        <v>33.46</v>
      </c>
      <c r="T114" s="5">
        <v>65.86</v>
      </c>
      <c r="AC114" s="5">
        <v>65.86</v>
      </c>
      <c r="AD114">
        <v>7</v>
      </c>
      <c r="AE114" t="s">
        <v>161</v>
      </c>
    </row>
    <row r="115" spans="1:31" x14ac:dyDescent="0.25">
      <c r="A115" t="s">
        <v>202</v>
      </c>
      <c r="B115" t="s">
        <v>69</v>
      </c>
      <c r="C115" t="s">
        <v>213</v>
      </c>
      <c r="D115" t="s">
        <v>161</v>
      </c>
      <c r="E115" s="3">
        <v>7.5</v>
      </c>
      <c r="F115" s="3">
        <v>7.3</v>
      </c>
      <c r="G115" s="3">
        <v>7.2</v>
      </c>
      <c r="H115" s="3">
        <v>7.5</v>
      </c>
      <c r="I115" s="3">
        <v>7.2</v>
      </c>
      <c r="J115" s="5">
        <v>9.5299999999999994</v>
      </c>
      <c r="K115" s="5">
        <v>31.53</v>
      </c>
      <c r="L115" s="3">
        <v>7.3</v>
      </c>
      <c r="M115" s="3">
        <v>7.5</v>
      </c>
      <c r="N115" s="3">
        <v>7.4</v>
      </c>
      <c r="O115" s="3">
        <v>7.5</v>
      </c>
      <c r="P115" s="3">
        <v>7.2</v>
      </c>
      <c r="Q115" s="3">
        <v>1.2</v>
      </c>
      <c r="R115" s="5">
        <v>9.4749999999999996</v>
      </c>
      <c r="S115" s="5">
        <v>32.880000000000003</v>
      </c>
      <c r="T115" s="5">
        <v>64.400000000000006</v>
      </c>
      <c r="AC115" s="5">
        <v>64.400000000000006</v>
      </c>
      <c r="AD115">
        <v>6</v>
      </c>
      <c r="AE115" t="s">
        <v>207</v>
      </c>
    </row>
    <row r="116" spans="1:31" x14ac:dyDescent="0.25">
      <c r="A116" t="s">
        <v>202</v>
      </c>
      <c r="B116" t="s">
        <v>71</v>
      </c>
      <c r="C116" t="s">
        <v>214</v>
      </c>
      <c r="D116" t="s">
        <v>48</v>
      </c>
      <c r="E116" s="3">
        <v>6.7</v>
      </c>
      <c r="F116" s="3">
        <v>6.6</v>
      </c>
      <c r="G116" s="3">
        <v>6.6</v>
      </c>
      <c r="H116" s="3">
        <v>6.5</v>
      </c>
      <c r="I116" s="3">
        <v>6.8</v>
      </c>
      <c r="J116" s="5">
        <v>9.3949999999999996</v>
      </c>
      <c r="K116" s="5">
        <v>29.3</v>
      </c>
      <c r="L116" s="3">
        <v>6.7</v>
      </c>
      <c r="M116" s="3">
        <v>6.8</v>
      </c>
      <c r="N116" s="3">
        <v>7.1</v>
      </c>
      <c r="O116" s="3">
        <v>7</v>
      </c>
      <c r="P116" s="3">
        <v>6.9</v>
      </c>
      <c r="Q116" s="3">
        <v>1.6</v>
      </c>
      <c r="R116" s="5">
        <v>9.2200000000000006</v>
      </c>
      <c r="S116" s="5">
        <v>31.52</v>
      </c>
      <c r="T116" s="5">
        <v>60.81</v>
      </c>
      <c r="AC116" s="5">
        <v>60.81</v>
      </c>
      <c r="AD116">
        <v>5</v>
      </c>
      <c r="AE116" t="s">
        <v>48</v>
      </c>
    </row>
    <row r="117" spans="1:31" x14ac:dyDescent="0.25">
      <c r="A117" t="s">
        <v>202</v>
      </c>
      <c r="B117" t="s">
        <v>73</v>
      </c>
      <c r="C117" t="s">
        <v>215</v>
      </c>
      <c r="D117" t="s">
        <v>38</v>
      </c>
      <c r="E117" s="3">
        <v>6.5</v>
      </c>
      <c r="F117" s="3">
        <v>6.7</v>
      </c>
      <c r="G117" s="3">
        <v>6.7</v>
      </c>
      <c r="H117" s="3">
        <v>6.8</v>
      </c>
      <c r="I117" s="3">
        <v>7</v>
      </c>
      <c r="J117" s="5">
        <v>7.25</v>
      </c>
      <c r="K117" s="5">
        <v>27.45</v>
      </c>
      <c r="L117" s="3">
        <v>7.1</v>
      </c>
      <c r="M117" s="3">
        <v>7.1</v>
      </c>
      <c r="N117" s="3">
        <v>7.2</v>
      </c>
      <c r="O117" s="3">
        <v>7</v>
      </c>
      <c r="P117" s="3">
        <v>7.3</v>
      </c>
      <c r="Q117" s="3">
        <v>1.2</v>
      </c>
      <c r="R117" s="5">
        <v>8.08</v>
      </c>
      <c r="S117" s="5">
        <v>30.68</v>
      </c>
      <c r="T117" s="5">
        <v>58.13</v>
      </c>
      <c r="AC117" s="5">
        <v>58.13</v>
      </c>
      <c r="AD117">
        <v>4</v>
      </c>
      <c r="AE117" t="s">
        <v>56</v>
      </c>
    </row>
    <row r="118" spans="1:31" x14ac:dyDescent="0.25">
      <c r="A118" t="s">
        <v>202</v>
      </c>
      <c r="B118" t="s">
        <v>75</v>
      </c>
      <c r="C118" t="s">
        <v>216</v>
      </c>
      <c r="D118" t="s">
        <v>34</v>
      </c>
      <c r="E118" s="3">
        <v>0.7</v>
      </c>
      <c r="F118" s="3">
        <v>0.7</v>
      </c>
      <c r="G118" s="3">
        <v>0.6</v>
      </c>
      <c r="H118" s="3">
        <v>0.7</v>
      </c>
      <c r="I118" s="3">
        <v>0.6</v>
      </c>
      <c r="J118" s="5">
        <v>1.1499999999999999</v>
      </c>
      <c r="K118" s="5">
        <v>3.15</v>
      </c>
      <c r="L118" s="3">
        <v>6.8</v>
      </c>
      <c r="M118" s="3">
        <v>7.2</v>
      </c>
      <c r="N118" s="3">
        <v>7.5</v>
      </c>
      <c r="O118" s="3">
        <v>7.7</v>
      </c>
      <c r="P118" s="3">
        <v>7.2</v>
      </c>
      <c r="Q118" s="3">
        <v>1.7</v>
      </c>
      <c r="R118" s="5">
        <v>11.21</v>
      </c>
      <c r="S118" s="5">
        <v>34.81</v>
      </c>
      <c r="T118" s="5">
        <v>37.96</v>
      </c>
      <c r="AC118" s="5">
        <v>37.96</v>
      </c>
      <c r="AD118">
        <v>3</v>
      </c>
      <c r="AE118" t="s">
        <v>34</v>
      </c>
    </row>
    <row r="119" spans="1:31" ht="24.95" customHeight="1" x14ac:dyDescent="0.25">
      <c r="A119" t="s">
        <v>217</v>
      </c>
      <c r="B119" t="s">
        <v>32</v>
      </c>
      <c r="C119" t="s">
        <v>220</v>
      </c>
      <c r="D119" t="s">
        <v>38</v>
      </c>
      <c r="E119" s="3">
        <v>8.1</v>
      </c>
      <c r="F119" s="3">
        <v>7.7</v>
      </c>
      <c r="G119" s="3">
        <v>7.9</v>
      </c>
      <c r="H119" s="3">
        <v>7.8</v>
      </c>
      <c r="I119" s="3">
        <v>7.8</v>
      </c>
      <c r="J119" s="5">
        <v>11.07</v>
      </c>
      <c r="K119" s="5">
        <v>34.57</v>
      </c>
      <c r="L119" s="3">
        <v>7.4</v>
      </c>
      <c r="M119" s="3">
        <v>7.1</v>
      </c>
      <c r="N119" s="3">
        <v>7.3</v>
      </c>
      <c r="O119" s="3">
        <v>7.2</v>
      </c>
      <c r="P119" s="3">
        <v>7.5</v>
      </c>
      <c r="Q119" s="3">
        <v>1.9</v>
      </c>
      <c r="R119" s="5">
        <v>10.31</v>
      </c>
      <c r="S119" s="5">
        <v>34.11</v>
      </c>
      <c r="T119" s="5">
        <v>68.680000000000007</v>
      </c>
      <c r="U119" s="3">
        <v>7.4</v>
      </c>
      <c r="V119" s="3">
        <v>7.3</v>
      </c>
      <c r="W119" s="3">
        <v>7.5</v>
      </c>
      <c r="X119" s="3">
        <v>7.3</v>
      </c>
      <c r="Y119" s="3">
        <v>7.6</v>
      </c>
      <c r="Z119" s="3">
        <v>1.9</v>
      </c>
      <c r="AA119" s="5">
        <v>10.59</v>
      </c>
      <c r="AB119" s="5">
        <v>34.69</v>
      </c>
      <c r="AC119" s="5">
        <v>103.37</v>
      </c>
      <c r="AD119">
        <v>20</v>
      </c>
      <c r="AE119" t="s">
        <v>56</v>
      </c>
    </row>
    <row r="120" spans="1:31" x14ac:dyDescent="0.25">
      <c r="A120" t="s">
        <v>217</v>
      </c>
      <c r="B120" t="s">
        <v>36</v>
      </c>
      <c r="C120" t="s">
        <v>218</v>
      </c>
      <c r="D120" t="s">
        <v>38</v>
      </c>
      <c r="E120" s="3">
        <v>7.8</v>
      </c>
      <c r="F120" s="3">
        <v>7.8</v>
      </c>
      <c r="G120" s="3">
        <v>7.4</v>
      </c>
      <c r="H120" s="3">
        <v>7.6</v>
      </c>
      <c r="I120" s="3">
        <v>7.8</v>
      </c>
      <c r="J120" s="5">
        <v>10.375</v>
      </c>
      <c r="K120" s="5">
        <v>33.58</v>
      </c>
      <c r="L120" s="3">
        <v>7.5</v>
      </c>
      <c r="M120" s="3">
        <v>7.3</v>
      </c>
      <c r="N120" s="3">
        <v>7.5</v>
      </c>
      <c r="O120" s="3">
        <v>7.3</v>
      </c>
      <c r="P120" s="3">
        <v>7.5</v>
      </c>
      <c r="Q120" s="3">
        <v>2.1</v>
      </c>
      <c r="R120" s="5">
        <v>9.9499999999999993</v>
      </c>
      <c r="S120" s="5">
        <v>34.35</v>
      </c>
      <c r="T120" s="5">
        <v>67.930000000000007</v>
      </c>
      <c r="U120" s="3">
        <v>7.7</v>
      </c>
      <c r="V120" s="3">
        <v>7.5</v>
      </c>
      <c r="W120" s="3">
        <v>7.4</v>
      </c>
      <c r="X120" s="3">
        <v>7.5</v>
      </c>
      <c r="Y120" s="3">
        <v>7.5</v>
      </c>
      <c r="Z120" s="3">
        <v>2.1</v>
      </c>
      <c r="AA120" s="5">
        <v>10.8</v>
      </c>
      <c r="AB120" s="5">
        <v>35.4</v>
      </c>
      <c r="AC120" s="5">
        <v>103.32</v>
      </c>
      <c r="AD120">
        <v>18</v>
      </c>
      <c r="AE120" t="s">
        <v>56</v>
      </c>
    </row>
    <row r="121" spans="1:31" x14ac:dyDescent="0.25">
      <c r="A121" t="s">
        <v>217</v>
      </c>
      <c r="B121" t="s">
        <v>39</v>
      </c>
      <c r="C121" t="s">
        <v>219</v>
      </c>
      <c r="D121" t="s">
        <v>161</v>
      </c>
      <c r="E121" s="3">
        <v>7.6</v>
      </c>
      <c r="F121" s="3">
        <v>7.4</v>
      </c>
      <c r="G121" s="3">
        <v>7.4</v>
      </c>
      <c r="H121" s="3">
        <v>7.4</v>
      </c>
      <c r="I121" s="3">
        <v>7.7</v>
      </c>
      <c r="J121" s="5">
        <v>10.57</v>
      </c>
      <c r="K121" s="5">
        <v>32.97</v>
      </c>
      <c r="L121" s="3">
        <v>7.5</v>
      </c>
      <c r="M121" s="3">
        <v>7.3</v>
      </c>
      <c r="N121" s="3">
        <v>7.2</v>
      </c>
      <c r="O121" s="3">
        <v>7.3</v>
      </c>
      <c r="P121" s="3">
        <v>7.3</v>
      </c>
      <c r="Q121" s="3">
        <v>2</v>
      </c>
      <c r="R121" s="5">
        <v>10.805</v>
      </c>
      <c r="S121" s="5">
        <v>34.71</v>
      </c>
      <c r="T121" s="5">
        <v>67.680000000000007</v>
      </c>
      <c r="U121" s="3">
        <v>7.3</v>
      </c>
      <c r="V121" s="3">
        <v>6.8</v>
      </c>
      <c r="W121" s="3">
        <v>7.3</v>
      </c>
      <c r="X121" s="3">
        <v>7.4</v>
      </c>
      <c r="Y121" s="3">
        <v>7.4</v>
      </c>
      <c r="Z121" s="3">
        <v>2</v>
      </c>
      <c r="AA121" s="5">
        <v>10.82</v>
      </c>
      <c r="AB121" s="5">
        <v>34.82</v>
      </c>
      <c r="AC121" s="5">
        <v>102.5</v>
      </c>
      <c r="AD121">
        <v>16</v>
      </c>
      <c r="AE121" t="s">
        <v>207</v>
      </c>
    </row>
    <row r="122" spans="1:31" x14ac:dyDescent="0.25">
      <c r="A122" t="s">
        <v>217</v>
      </c>
      <c r="B122" t="s">
        <v>41</v>
      </c>
      <c r="C122" t="s">
        <v>221</v>
      </c>
      <c r="D122" t="s">
        <v>48</v>
      </c>
      <c r="E122" s="3">
        <v>7.4</v>
      </c>
      <c r="F122" s="3">
        <v>7.6</v>
      </c>
      <c r="G122" s="3">
        <v>7.5</v>
      </c>
      <c r="H122" s="3">
        <v>7.5</v>
      </c>
      <c r="I122" s="3">
        <v>7.6</v>
      </c>
      <c r="J122" s="5">
        <v>10.535</v>
      </c>
      <c r="K122" s="5">
        <v>33.14</v>
      </c>
      <c r="L122" s="3">
        <v>6.8</v>
      </c>
      <c r="M122" s="3">
        <v>7.2</v>
      </c>
      <c r="N122" s="3">
        <v>6.8</v>
      </c>
      <c r="O122" s="3">
        <v>7</v>
      </c>
      <c r="P122" s="3">
        <v>7.1</v>
      </c>
      <c r="Q122" s="3">
        <v>2.1</v>
      </c>
      <c r="R122" s="5">
        <v>10.34</v>
      </c>
      <c r="S122" s="5">
        <v>33.340000000000003</v>
      </c>
      <c r="T122" s="5">
        <v>66.47</v>
      </c>
      <c r="U122" s="3">
        <v>7.1</v>
      </c>
      <c r="V122" s="3">
        <v>7.1</v>
      </c>
      <c r="W122" s="3">
        <v>7.2</v>
      </c>
      <c r="X122" s="3">
        <v>7.2</v>
      </c>
      <c r="Y122" s="3">
        <v>7.2</v>
      </c>
      <c r="Z122" s="3">
        <v>2.1</v>
      </c>
      <c r="AA122" s="5">
        <v>10.824999999999999</v>
      </c>
      <c r="AB122" s="5">
        <v>34.43</v>
      </c>
      <c r="AC122" s="5">
        <v>100.9</v>
      </c>
      <c r="AD122">
        <v>14</v>
      </c>
      <c r="AE122" t="s">
        <v>48</v>
      </c>
    </row>
    <row r="123" spans="1:31" x14ac:dyDescent="0.25">
      <c r="A123" t="s">
        <v>217</v>
      </c>
      <c r="B123" t="s">
        <v>43</v>
      </c>
      <c r="C123" t="s">
        <v>143</v>
      </c>
      <c r="D123" t="s">
        <v>38</v>
      </c>
      <c r="E123" s="3">
        <v>7.1</v>
      </c>
      <c r="F123" s="3">
        <v>7.4</v>
      </c>
      <c r="G123" s="3">
        <v>6.9</v>
      </c>
      <c r="H123" s="3">
        <v>6.9</v>
      </c>
      <c r="I123" s="3">
        <v>7.3</v>
      </c>
      <c r="J123" s="5">
        <v>10.035</v>
      </c>
      <c r="K123" s="5">
        <v>31.34</v>
      </c>
      <c r="L123" s="3">
        <v>7.4</v>
      </c>
      <c r="M123" s="3">
        <v>7.4</v>
      </c>
      <c r="N123" s="3">
        <v>7.1</v>
      </c>
      <c r="O123" s="3">
        <v>7.3</v>
      </c>
      <c r="P123" s="3">
        <v>7.2</v>
      </c>
      <c r="Q123" s="3">
        <v>1.5</v>
      </c>
      <c r="R123" s="5">
        <v>9.6999999999999993</v>
      </c>
      <c r="S123" s="5">
        <v>33.1</v>
      </c>
      <c r="T123" s="5">
        <v>64.430000000000007</v>
      </c>
      <c r="U123" s="3">
        <v>7.6</v>
      </c>
      <c r="V123" s="3">
        <v>7.5</v>
      </c>
      <c r="W123" s="3">
        <v>7.4</v>
      </c>
      <c r="X123" s="3">
        <v>7.5</v>
      </c>
      <c r="Y123" s="3">
        <v>7.2</v>
      </c>
      <c r="Z123" s="3">
        <v>1.5</v>
      </c>
      <c r="AA123" s="5">
        <v>10.215</v>
      </c>
      <c r="AB123" s="5">
        <v>34.119999999999997</v>
      </c>
      <c r="AC123" s="5">
        <v>98.55</v>
      </c>
      <c r="AD123">
        <v>12</v>
      </c>
      <c r="AE123" t="s">
        <v>56</v>
      </c>
    </row>
    <row r="124" spans="1:31" x14ac:dyDescent="0.25">
      <c r="A124" t="s">
        <v>217</v>
      </c>
      <c r="B124" t="s">
        <v>46</v>
      </c>
      <c r="C124" t="s">
        <v>224</v>
      </c>
      <c r="D124" t="s">
        <v>87</v>
      </c>
      <c r="E124" s="3">
        <v>6.7</v>
      </c>
      <c r="F124" s="3">
        <v>6.7</v>
      </c>
      <c r="G124" s="3">
        <v>6.4</v>
      </c>
      <c r="H124" s="3">
        <v>6.8</v>
      </c>
      <c r="I124" s="3">
        <v>7.2</v>
      </c>
      <c r="J124" s="5">
        <v>10.62</v>
      </c>
      <c r="K124" s="5">
        <v>30.72</v>
      </c>
      <c r="L124" s="3">
        <v>7.1</v>
      </c>
      <c r="M124" s="3">
        <v>7.2</v>
      </c>
      <c r="N124" s="3">
        <v>7.3</v>
      </c>
      <c r="O124" s="3">
        <v>7.3</v>
      </c>
      <c r="P124" s="3">
        <v>7.4</v>
      </c>
      <c r="Q124" s="3">
        <v>2</v>
      </c>
      <c r="R124" s="5">
        <v>9.9250000000000007</v>
      </c>
      <c r="S124" s="5">
        <v>33.630000000000003</v>
      </c>
      <c r="T124" s="5">
        <v>64.349999999999994</v>
      </c>
      <c r="U124" s="3">
        <v>7.2</v>
      </c>
      <c r="V124" s="3">
        <v>7.2</v>
      </c>
      <c r="W124" s="3">
        <v>6.5</v>
      </c>
      <c r="X124" s="3">
        <v>7.2</v>
      </c>
      <c r="Y124" s="3">
        <v>7.4</v>
      </c>
      <c r="Z124" s="3">
        <v>1.4</v>
      </c>
      <c r="AA124" s="5">
        <v>9.9600000000000009</v>
      </c>
      <c r="AB124" s="5">
        <v>32.86</v>
      </c>
      <c r="AC124" s="5">
        <v>97.21</v>
      </c>
      <c r="AD124">
        <v>10</v>
      </c>
      <c r="AE124" t="s">
        <v>87</v>
      </c>
    </row>
    <row r="125" spans="1:31" x14ac:dyDescent="0.25">
      <c r="A125" t="s">
        <v>217</v>
      </c>
      <c r="B125" t="s">
        <v>49</v>
      </c>
      <c r="C125" t="s">
        <v>222</v>
      </c>
      <c r="D125" t="s">
        <v>161</v>
      </c>
      <c r="E125" s="3">
        <v>5.5</v>
      </c>
      <c r="F125" s="3">
        <v>5.8</v>
      </c>
      <c r="G125" s="3">
        <v>5.3</v>
      </c>
      <c r="H125" s="3">
        <v>5.5</v>
      </c>
      <c r="I125" s="3">
        <v>5.5</v>
      </c>
      <c r="J125" s="5">
        <v>7.53</v>
      </c>
      <c r="K125" s="5" t="s">
        <v>223</v>
      </c>
      <c r="L125" s="3">
        <v>7.4</v>
      </c>
      <c r="M125" s="3">
        <v>7.6</v>
      </c>
      <c r="N125" s="3">
        <v>7.3</v>
      </c>
      <c r="O125" s="3">
        <v>7.2</v>
      </c>
      <c r="P125" s="3">
        <v>7.5</v>
      </c>
      <c r="Q125" s="3">
        <v>1.2</v>
      </c>
      <c r="R125" s="5">
        <v>9.75</v>
      </c>
      <c r="S125" s="5">
        <v>33.15</v>
      </c>
      <c r="T125" s="5">
        <v>57.18</v>
      </c>
      <c r="U125" s="3">
        <v>7.7</v>
      </c>
      <c r="V125" s="3">
        <v>7.6</v>
      </c>
      <c r="W125" s="3">
        <v>7.7</v>
      </c>
      <c r="X125" s="3">
        <v>7.4</v>
      </c>
      <c r="Y125" s="3">
        <v>7.4</v>
      </c>
      <c r="Z125" s="3">
        <v>1.2</v>
      </c>
      <c r="AA125" s="5">
        <v>9.8049999999999997</v>
      </c>
      <c r="AB125" s="5">
        <v>33.71</v>
      </c>
      <c r="AC125" s="5">
        <v>90.89</v>
      </c>
      <c r="AD125">
        <v>9</v>
      </c>
      <c r="AE125" t="s">
        <v>207</v>
      </c>
    </row>
    <row r="126" spans="1:31" x14ac:dyDescent="0.25">
      <c r="A126" t="s">
        <v>217</v>
      </c>
      <c r="B126" t="s">
        <v>51</v>
      </c>
      <c r="C126" t="s">
        <v>225</v>
      </c>
      <c r="D126" t="s">
        <v>87</v>
      </c>
      <c r="E126" s="3">
        <v>5.3</v>
      </c>
      <c r="F126" s="3">
        <v>5.7</v>
      </c>
      <c r="G126" s="3">
        <v>5.4</v>
      </c>
      <c r="H126" s="3">
        <v>5.5</v>
      </c>
      <c r="I126" s="3">
        <v>5.6</v>
      </c>
      <c r="J126" s="5">
        <v>9.125</v>
      </c>
      <c r="K126" s="5">
        <v>25.53</v>
      </c>
      <c r="L126" s="3">
        <v>3.6</v>
      </c>
      <c r="M126" s="3">
        <v>3.9</v>
      </c>
      <c r="N126" s="3">
        <v>4.0999999999999996</v>
      </c>
      <c r="O126" s="3">
        <v>3.9</v>
      </c>
      <c r="P126" s="3">
        <v>4</v>
      </c>
      <c r="Q126" s="3">
        <v>0.8</v>
      </c>
      <c r="R126" s="5">
        <v>5.38</v>
      </c>
      <c r="S126" s="5" t="s">
        <v>226</v>
      </c>
      <c r="T126" s="5">
        <v>43.4</v>
      </c>
      <c r="U126" s="3">
        <v>6.5</v>
      </c>
      <c r="V126" s="3">
        <v>6.5</v>
      </c>
      <c r="W126" s="3">
        <v>6.5</v>
      </c>
      <c r="X126" s="3">
        <v>6.6</v>
      </c>
      <c r="Y126" s="3">
        <v>6.4</v>
      </c>
      <c r="Z126" s="3">
        <v>1.5</v>
      </c>
      <c r="AA126" s="5">
        <v>8.7750000000000004</v>
      </c>
      <c r="AB126" s="5">
        <v>29.68</v>
      </c>
      <c r="AC126" s="5">
        <v>73.08</v>
      </c>
      <c r="AD126">
        <v>8</v>
      </c>
      <c r="AE126" t="s">
        <v>87</v>
      </c>
    </row>
    <row r="127" spans="1:31" ht="24.95" customHeight="1" x14ac:dyDescent="0.25">
      <c r="A127" t="s">
        <v>228</v>
      </c>
      <c r="B127" t="s">
        <v>32</v>
      </c>
      <c r="C127" t="s">
        <v>229</v>
      </c>
      <c r="D127" t="s">
        <v>38</v>
      </c>
      <c r="E127" s="3">
        <v>6.7</v>
      </c>
      <c r="F127" s="3">
        <v>6.8</v>
      </c>
      <c r="G127" s="3">
        <v>7</v>
      </c>
      <c r="H127" s="3">
        <v>6.9</v>
      </c>
      <c r="I127" s="3">
        <v>6.4</v>
      </c>
      <c r="J127" s="5">
        <v>10.48</v>
      </c>
      <c r="K127" s="5">
        <v>30.88</v>
      </c>
      <c r="L127" s="3">
        <v>6.4</v>
      </c>
      <c r="M127" s="3">
        <v>6.5</v>
      </c>
      <c r="N127" s="3">
        <v>6.6</v>
      </c>
      <c r="O127" s="3">
        <v>6.4</v>
      </c>
      <c r="P127" s="3">
        <v>6.3</v>
      </c>
      <c r="Q127" s="3">
        <v>1.5</v>
      </c>
      <c r="R127" s="5">
        <v>10.3</v>
      </c>
      <c r="S127" s="5">
        <v>31.1</v>
      </c>
      <c r="T127" s="5">
        <v>61.98</v>
      </c>
      <c r="U127" s="3">
        <v>6.5</v>
      </c>
      <c r="V127" s="3">
        <v>6.7</v>
      </c>
      <c r="W127" s="3">
        <v>6.7</v>
      </c>
      <c r="X127" s="3">
        <v>6.4</v>
      </c>
      <c r="Y127" s="3">
        <v>6.2</v>
      </c>
      <c r="Z127" s="3">
        <v>1.5</v>
      </c>
      <c r="AA127" s="5">
        <v>10.215</v>
      </c>
      <c r="AB127" s="5">
        <v>31.32</v>
      </c>
      <c r="AC127" s="5">
        <v>93.29</v>
      </c>
      <c r="AD127">
        <v>20</v>
      </c>
      <c r="AE127" t="s">
        <v>38</v>
      </c>
    </row>
    <row r="128" spans="1:31" ht="24.95" customHeight="1" x14ac:dyDescent="0.25">
      <c r="A128" t="s">
        <v>230</v>
      </c>
      <c r="B128" t="s">
        <v>32</v>
      </c>
      <c r="C128" t="s">
        <v>231</v>
      </c>
      <c r="D128" t="s">
        <v>161</v>
      </c>
      <c r="E128" s="3">
        <v>8.5</v>
      </c>
      <c r="F128" s="3">
        <v>8.6</v>
      </c>
      <c r="G128" s="3">
        <v>8.6</v>
      </c>
      <c r="H128" s="3">
        <v>8.4</v>
      </c>
      <c r="I128" s="3">
        <v>8.4</v>
      </c>
      <c r="J128" s="5">
        <v>13.14</v>
      </c>
      <c r="K128" s="5">
        <v>38.64</v>
      </c>
      <c r="L128" s="3">
        <v>7.8</v>
      </c>
      <c r="M128" s="3">
        <v>7.8</v>
      </c>
      <c r="N128" s="3">
        <v>7.9</v>
      </c>
      <c r="O128" s="3">
        <v>8</v>
      </c>
      <c r="P128" s="3">
        <v>8</v>
      </c>
      <c r="Q128" s="3">
        <v>3.4</v>
      </c>
      <c r="R128" s="5">
        <v>12.32</v>
      </c>
      <c r="S128" s="5">
        <v>39.42</v>
      </c>
      <c r="T128" s="5">
        <v>78.06</v>
      </c>
      <c r="U128" s="3">
        <v>8.4</v>
      </c>
      <c r="V128" s="3">
        <v>9</v>
      </c>
      <c r="W128" s="3">
        <v>8.6999999999999993</v>
      </c>
      <c r="X128" s="3">
        <v>8.9</v>
      </c>
      <c r="Y128" s="3">
        <v>8.6</v>
      </c>
      <c r="Z128" s="3">
        <v>2</v>
      </c>
      <c r="AA128" s="5">
        <v>13.07</v>
      </c>
      <c r="AB128" s="5">
        <v>41.27</v>
      </c>
      <c r="AC128" s="5">
        <v>119.33</v>
      </c>
      <c r="AD128">
        <v>18</v>
      </c>
      <c r="AE128" t="s">
        <v>207</v>
      </c>
    </row>
    <row r="129" spans="1:31" x14ac:dyDescent="0.25">
      <c r="A129" t="s">
        <v>230</v>
      </c>
      <c r="B129" t="s">
        <v>36</v>
      </c>
      <c r="C129" t="s">
        <v>232</v>
      </c>
      <c r="D129" t="s">
        <v>38</v>
      </c>
      <c r="E129" s="3">
        <v>8.6999999999999993</v>
      </c>
      <c r="F129" s="3">
        <v>8.6999999999999993</v>
      </c>
      <c r="G129" s="3">
        <v>8.5</v>
      </c>
      <c r="H129" s="3">
        <v>8.1999999999999993</v>
      </c>
      <c r="I129" s="3">
        <v>7.7</v>
      </c>
      <c r="J129" s="5">
        <v>12.26</v>
      </c>
      <c r="K129" s="5">
        <v>37.659999999999997</v>
      </c>
      <c r="L129" s="3">
        <v>8.3000000000000007</v>
      </c>
      <c r="M129" s="3">
        <v>8.3000000000000007</v>
      </c>
      <c r="N129" s="3">
        <v>8.3000000000000007</v>
      </c>
      <c r="O129" s="3">
        <v>8.6</v>
      </c>
      <c r="P129" s="3">
        <v>8.1999999999999993</v>
      </c>
      <c r="Q129" s="3">
        <v>3.6</v>
      </c>
      <c r="R129" s="5">
        <v>11.75</v>
      </c>
      <c r="S129" s="5">
        <v>40.25</v>
      </c>
      <c r="T129" s="5">
        <v>77.91</v>
      </c>
      <c r="U129" s="3">
        <v>8.3000000000000007</v>
      </c>
      <c r="V129" s="3">
        <v>8</v>
      </c>
      <c r="W129" s="3">
        <v>8</v>
      </c>
      <c r="X129" s="3">
        <v>8.6</v>
      </c>
      <c r="Y129" s="3">
        <v>8</v>
      </c>
      <c r="Z129" s="3">
        <v>3.6</v>
      </c>
      <c r="AA129" s="5">
        <v>12.085000000000001</v>
      </c>
      <c r="AB129" s="5">
        <v>39.99</v>
      </c>
      <c r="AC129" s="5">
        <v>117.89</v>
      </c>
      <c r="AD129">
        <v>16</v>
      </c>
      <c r="AE129" t="s">
        <v>56</v>
      </c>
    </row>
    <row r="130" spans="1:31" x14ac:dyDescent="0.25">
      <c r="A130" t="s">
        <v>230</v>
      </c>
      <c r="B130" t="s">
        <v>39</v>
      </c>
      <c r="C130" t="s">
        <v>233</v>
      </c>
      <c r="D130" t="s">
        <v>58</v>
      </c>
      <c r="E130" s="3">
        <v>8.6999999999999993</v>
      </c>
      <c r="F130" s="3">
        <v>8.8000000000000007</v>
      </c>
      <c r="G130" s="3">
        <v>8.9</v>
      </c>
      <c r="H130" s="3">
        <v>8.6999999999999993</v>
      </c>
      <c r="I130" s="3">
        <v>8</v>
      </c>
      <c r="J130" s="5">
        <v>11.645</v>
      </c>
      <c r="K130" s="5">
        <v>37.85</v>
      </c>
      <c r="L130" s="3">
        <v>8.1999999999999993</v>
      </c>
      <c r="M130" s="3">
        <v>8.1999999999999993</v>
      </c>
      <c r="N130" s="3">
        <v>8.8000000000000007</v>
      </c>
      <c r="O130" s="3">
        <v>8.8000000000000007</v>
      </c>
      <c r="P130" s="3">
        <v>8.3000000000000007</v>
      </c>
      <c r="Q130" s="3">
        <v>4.3</v>
      </c>
      <c r="R130" s="5">
        <v>11.824999999999999</v>
      </c>
      <c r="S130" s="5">
        <v>41.43</v>
      </c>
      <c r="T130" s="5">
        <v>79.27</v>
      </c>
      <c r="U130" s="3">
        <v>7.7</v>
      </c>
      <c r="V130" s="3">
        <v>7.4</v>
      </c>
      <c r="W130" s="3">
        <v>7.9</v>
      </c>
      <c r="X130" s="3">
        <v>8.1</v>
      </c>
      <c r="Y130" s="3">
        <v>7.9</v>
      </c>
      <c r="Z130" s="3">
        <v>4.3</v>
      </c>
      <c r="AA130" s="5">
        <v>11.615</v>
      </c>
      <c r="AB130" s="5">
        <v>39.42</v>
      </c>
      <c r="AC130" s="5">
        <v>118.68</v>
      </c>
      <c r="AD130">
        <v>20</v>
      </c>
      <c r="AE130" t="s">
        <v>93</v>
      </c>
    </row>
    <row r="131" spans="1:31" x14ac:dyDescent="0.25">
      <c r="A131" t="s">
        <v>230</v>
      </c>
      <c r="B131" t="s">
        <v>41</v>
      </c>
      <c r="C131" t="s">
        <v>234</v>
      </c>
      <c r="D131" t="s">
        <v>38</v>
      </c>
      <c r="E131" s="3">
        <v>8.5</v>
      </c>
      <c r="F131" s="3">
        <v>8.9</v>
      </c>
      <c r="G131" s="3">
        <v>8.6999999999999993</v>
      </c>
      <c r="H131" s="3">
        <v>8.6999999999999993</v>
      </c>
      <c r="I131" s="3">
        <v>7.7</v>
      </c>
      <c r="J131" s="5">
        <v>11.984999999999999</v>
      </c>
      <c r="K131" s="5">
        <v>37.89</v>
      </c>
      <c r="L131" s="3">
        <v>8</v>
      </c>
      <c r="M131" s="3">
        <v>8.1999999999999993</v>
      </c>
      <c r="N131" s="3">
        <v>8</v>
      </c>
      <c r="O131" s="3">
        <v>7.8</v>
      </c>
      <c r="P131" s="3">
        <v>7.7</v>
      </c>
      <c r="Q131" s="3">
        <v>3.6</v>
      </c>
      <c r="R131" s="5">
        <v>11.904999999999999</v>
      </c>
      <c r="S131" s="5">
        <v>39.31</v>
      </c>
      <c r="T131" s="5">
        <v>77.19</v>
      </c>
      <c r="U131" s="3">
        <v>8.5</v>
      </c>
      <c r="V131" s="3">
        <v>8.5</v>
      </c>
      <c r="W131" s="3">
        <v>8.6999999999999993</v>
      </c>
      <c r="X131" s="3">
        <v>8.1999999999999993</v>
      </c>
      <c r="Y131" s="3">
        <v>7.9</v>
      </c>
      <c r="Z131" s="3">
        <v>2.1</v>
      </c>
      <c r="AA131" s="5">
        <v>11.955</v>
      </c>
      <c r="AB131" s="5">
        <v>39.26</v>
      </c>
      <c r="AC131" s="5">
        <v>116.44</v>
      </c>
      <c r="AD131">
        <v>14</v>
      </c>
      <c r="AE131" t="s">
        <v>56</v>
      </c>
    </row>
    <row r="132" spans="1:31" x14ac:dyDescent="0.25">
      <c r="A132" t="s">
        <v>230</v>
      </c>
      <c r="B132" t="s">
        <v>43</v>
      </c>
      <c r="C132" t="s">
        <v>235</v>
      </c>
      <c r="D132" t="s">
        <v>38</v>
      </c>
      <c r="E132" s="3">
        <v>7.6</v>
      </c>
      <c r="F132" s="3">
        <v>7.9</v>
      </c>
      <c r="G132" s="3">
        <v>7.5</v>
      </c>
      <c r="H132" s="3">
        <v>7.6</v>
      </c>
      <c r="I132" s="3">
        <v>8</v>
      </c>
      <c r="J132" s="5">
        <v>11.95</v>
      </c>
      <c r="K132" s="5">
        <v>35.049999999999997</v>
      </c>
      <c r="L132" s="3">
        <v>7.7</v>
      </c>
      <c r="M132" s="3">
        <v>8</v>
      </c>
      <c r="N132" s="3">
        <v>7.7</v>
      </c>
      <c r="O132" s="3">
        <v>7.6</v>
      </c>
      <c r="P132" s="3">
        <v>7.8</v>
      </c>
      <c r="Q132" s="3">
        <v>2</v>
      </c>
      <c r="R132" s="5">
        <v>11.89</v>
      </c>
      <c r="S132" s="5">
        <v>37.090000000000003</v>
      </c>
      <c r="T132" s="5">
        <v>72.14</v>
      </c>
      <c r="U132" s="3">
        <v>7.9</v>
      </c>
      <c r="V132" s="3">
        <v>8.1999999999999993</v>
      </c>
      <c r="W132" s="3">
        <v>7.9</v>
      </c>
      <c r="X132" s="3">
        <v>8</v>
      </c>
      <c r="Y132" s="3">
        <v>8.1999999999999993</v>
      </c>
      <c r="Z132" s="3">
        <v>2</v>
      </c>
      <c r="AA132" s="5">
        <v>11.935</v>
      </c>
      <c r="AB132" s="5">
        <v>38.04</v>
      </c>
      <c r="AC132" s="5">
        <v>110.18</v>
      </c>
      <c r="AD132">
        <v>9</v>
      </c>
      <c r="AE132" t="s">
        <v>56</v>
      </c>
    </row>
    <row r="133" spans="1:31" x14ac:dyDescent="0.25">
      <c r="A133" t="s">
        <v>230</v>
      </c>
      <c r="B133" t="s">
        <v>46</v>
      </c>
      <c r="C133" t="s">
        <v>236</v>
      </c>
      <c r="D133" t="s">
        <v>58</v>
      </c>
      <c r="E133" s="3">
        <v>7.9</v>
      </c>
      <c r="F133" s="3">
        <v>8</v>
      </c>
      <c r="G133" s="3">
        <v>8.4</v>
      </c>
      <c r="H133" s="3">
        <v>8.4</v>
      </c>
      <c r="I133" s="3">
        <v>8.1999999999999993</v>
      </c>
      <c r="J133" s="5">
        <v>11.56</v>
      </c>
      <c r="K133" s="5">
        <v>36.159999999999997</v>
      </c>
      <c r="L133" s="3">
        <v>7.3</v>
      </c>
      <c r="M133" s="3">
        <v>7.4</v>
      </c>
      <c r="N133" s="3">
        <v>7.2</v>
      </c>
      <c r="O133" s="3">
        <v>7.5</v>
      </c>
      <c r="P133" s="3">
        <v>7.3</v>
      </c>
      <c r="Q133" s="3">
        <v>4</v>
      </c>
      <c r="R133" s="5">
        <v>10.39</v>
      </c>
      <c r="S133" s="5">
        <v>36.39</v>
      </c>
      <c r="T133" s="5">
        <v>72.55</v>
      </c>
      <c r="U133" s="3">
        <v>7.4</v>
      </c>
      <c r="V133" s="3">
        <v>7.6</v>
      </c>
      <c r="W133" s="3">
        <v>7.5</v>
      </c>
      <c r="X133" s="3">
        <v>7.6</v>
      </c>
      <c r="Y133" s="3">
        <v>7.8</v>
      </c>
      <c r="Z133" s="3">
        <v>4</v>
      </c>
      <c r="AA133" s="5">
        <v>10.635</v>
      </c>
      <c r="AB133" s="5">
        <v>37.340000000000003</v>
      </c>
      <c r="AC133" s="5">
        <v>109.89</v>
      </c>
      <c r="AD133">
        <v>10</v>
      </c>
      <c r="AE133" t="s">
        <v>93</v>
      </c>
    </row>
    <row r="134" spans="1:31" x14ac:dyDescent="0.25">
      <c r="A134" t="s">
        <v>230</v>
      </c>
      <c r="B134" t="s">
        <v>49</v>
      </c>
      <c r="C134" t="s">
        <v>237</v>
      </c>
      <c r="D134" t="s">
        <v>161</v>
      </c>
      <c r="E134" s="3">
        <v>7.9</v>
      </c>
      <c r="F134" s="3">
        <v>8.3000000000000007</v>
      </c>
      <c r="G134" s="3">
        <v>8</v>
      </c>
      <c r="H134" s="3">
        <v>7.7</v>
      </c>
      <c r="I134" s="3">
        <v>8.3000000000000007</v>
      </c>
      <c r="J134" s="5">
        <v>11.63</v>
      </c>
      <c r="K134" s="5">
        <v>35.83</v>
      </c>
      <c r="L134" s="3">
        <v>7.9</v>
      </c>
      <c r="M134" s="3">
        <v>8.1999999999999993</v>
      </c>
      <c r="N134" s="3">
        <v>7.6</v>
      </c>
      <c r="O134" s="3">
        <v>7.8</v>
      </c>
      <c r="P134" s="3">
        <v>7.9</v>
      </c>
      <c r="Q134" s="3">
        <v>2</v>
      </c>
      <c r="R134" s="5">
        <v>11.525</v>
      </c>
      <c r="S134" s="5">
        <v>37.130000000000003</v>
      </c>
      <c r="T134" s="5">
        <v>72.959999999999994</v>
      </c>
      <c r="U134" s="3">
        <v>7.8</v>
      </c>
      <c r="V134" s="3">
        <v>8</v>
      </c>
      <c r="W134" s="3">
        <v>7.5</v>
      </c>
      <c r="X134" s="3">
        <v>8.1</v>
      </c>
      <c r="Y134" s="3">
        <v>7.8</v>
      </c>
      <c r="Z134" s="3">
        <v>2</v>
      </c>
      <c r="AA134" s="5">
        <v>11.445</v>
      </c>
      <c r="AB134" s="5">
        <v>37.049999999999997</v>
      </c>
      <c r="AC134" s="5">
        <v>110</v>
      </c>
      <c r="AD134">
        <v>12</v>
      </c>
      <c r="AE134" t="s">
        <v>207</v>
      </c>
    </row>
    <row r="135" spans="1:31" x14ac:dyDescent="0.25">
      <c r="A135" t="s">
        <v>230</v>
      </c>
      <c r="B135" t="s">
        <v>51</v>
      </c>
      <c r="C135" t="s">
        <v>238</v>
      </c>
      <c r="D135" t="s">
        <v>161</v>
      </c>
      <c r="E135" s="3">
        <v>7.7</v>
      </c>
      <c r="F135" s="3">
        <v>7.8</v>
      </c>
      <c r="G135" s="3">
        <v>7.7</v>
      </c>
      <c r="H135" s="3">
        <v>8.1999999999999993</v>
      </c>
      <c r="I135" s="3">
        <v>8.3000000000000007</v>
      </c>
      <c r="J135" s="5">
        <v>10.91</v>
      </c>
      <c r="K135" s="5">
        <v>34.61</v>
      </c>
      <c r="L135" s="3">
        <v>8</v>
      </c>
      <c r="M135" s="3">
        <v>8.3000000000000007</v>
      </c>
      <c r="N135" s="3">
        <v>8.4</v>
      </c>
      <c r="O135" s="3">
        <v>8.1999999999999993</v>
      </c>
      <c r="P135" s="3">
        <v>7.8</v>
      </c>
      <c r="Q135" s="3">
        <v>2</v>
      </c>
      <c r="R135" s="5">
        <v>10.96</v>
      </c>
      <c r="S135" s="5">
        <v>37.46</v>
      </c>
      <c r="T135" s="5">
        <v>72.069999999999993</v>
      </c>
      <c r="U135" s="3">
        <v>8.1999999999999993</v>
      </c>
      <c r="V135" s="3">
        <v>7.9</v>
      </c>
      <c r="W135" s="3">
        <v>7.6</v>
      </c>
      <c r="X135" s="3">
        <v>7.8</v>
      </c>
      <c r="Y135" s="3">
        <v>7.9</v>
      </c>
      <c r="Z135" s="3">
        <v>2</v>
      </c>
      <c r="AA135" s="5">
        <v>11.33</v>
      </c>
      <c r="AB135" s="5">
        <v>36.93</v>
      </c>
      <c r="AC135" s="5">
        <v>109</v>
      </c>
      <c r="AD135">
        <v>8</v>
      </c>
      <c r="AE135" t="s">
        <v>207</v>
      </c>
    </row>
    <row r="136" spans="1:31" x14ac:dyDescent="0.25">
      <c r="A136" t="s">
        <v>230</v>
      </c>
      <c r="B136" t="s">
        <v>67</v>
      </c>
      <c r="C136" t="s">
        <v>239</v>
      </c>
      <c r="D136" t="s">
        <v>53</v>
      </c>
      <c r="E136" s="3">
        <v>7.5</v>
      </c>
      <c r="F136" s="3">
        <v>7.5</v>
      </c>
      <c r="G136" s="3">
        <v>7.1</v>
      </c>
      <c r="H136" s="3">
        <v>7.4</v>
      </c>
      <c r="I136" s="3">
        <v>7</v>
      </c>
      <c r="J136" s="5">
        <v>11.77</v>
      </c>
      <c r="K136" s="5">
        <v>33.770000000000003</v>
      </c>
      <c r="L136" s="3">
        <v>7.3</v>
      </c>
      <c r="M136" s="3">
        <v>7.8</v>
      </c>
      <c r="N136" s="3">
        <v>7.1</v>
      </c>
      <c r="O136" s="3">
        <v>7</v>
      </c>
      <c r="P136" s="3">
        <v>7.3</v>
      </c>
      <c r="Q136" s="3">
        <v>3</v>
      </c>
      <c r="R136" s="5">
        <v>11.904999999999999</v>
      </c>
      <c r="S136" s="5">
        <v>36.61</v>
      </c>
      <c r="T136" s="5">
        <v>70.38</v>
      </c>
      <c r="AC136" s="5">
        <v>70.38</v>
      </c>
      <c r="AD136">
        <v>7</v>
      </c>
      <c r="AE136" t="s">
        <v>53</v>
      </c>
    </row>
    <row r="137" spans="1:31" x14ac:dyDescent="0.25">
      <c r="A137" t="s">
        <v>230</v>
      </c>
      <c r="B137" t="s">
        <v>69</v>
      </c>
      <c r="C137" t="s">
        <v>240</v>
      </c>
      <c r="D137" t="s">
        <v>58</v>
      </c>
      <c r="E137" s="3">
        <v>7.4</v>
      </c>
      <c r="F137" s="3">
        <v>7.4</v>
      </c>
      <c r="G137" s="3">
        <v>7.4</v>
      </c>
      <c r="H137" s="3">
        <v>7.6</v>
      </c>
      <c r="I137" s="3">
        <v>7.3</v>
      </c>
      <c r="J137" s="5">
        <v>10.35</v>
      </c>
      <c r="K137" s="5">
        <v>32.549999999999997</v>
      </c>
      <c r="L137" s="3">
        <v>7.7</v>
      </c>
      <c r="M137" s="3">
        <v>7.8</v>
      </c>
      <c r="N137" s="3">
        <v>7.9</v>
      </c>
      <c r="O137" s="3">
        <v>7.6</v>
      </c>
      <c r="P137" s="3">
        <v>7.5</v>
      </c>
      <c r="Q137" s="3">
        <v>2.1</v>
      </c>
      <c r="R137" s="5">
        <v>10.96</v>
      </c>
      <c r="S137" s="5">
        <v>36.159999999999997</v>
      </c>
      <c r="T137" s="5">
        <v>68.709999999999994</v>
      </c>
      <c r="AC137" s="5">
        <v>68.709999999999994</v>
      </c>
      <c r="AD137">
        <v>6</v>
      </c>
      <c r="AE137" t="s">
        <v>93</v>
      </c>
    </row>
    <row r="138" spans="1:31" x14ac:dyDescent="0.25">
      <c r="A138" t="s">
        <v>230</v>
      </c>
      <c r="B138" t="s">
        <v>71</v>
      </c>
      <c r="C138" t="s">
        <v>241</v>
      </c>
      <c r="D138" t="s">
        <v>38</v>
      </c>
      <c r="E138" s="3">
        <v>7</v>
      </c>
      <c r="F138" s="3">
        <v>7.7</v>
      </c>
      <c r="G138" s="3">
        <v>7.8</v>
      </c>
      <c r="H138" s="3">
        <v>6.9</v>
      </c>
      <c r="I138" s="3">
        <v>7.2</v>
      </c>
      <c r="J138" s="5">
        <v>9.49</v>
      </c>
      <c r="K138" s="5">
        <v>31.39</v>
      </c>
      <c r="L138" s="3">
        <v>7.1</v>
      </c>
      <c r="M138" s="3">
        <v>7.4</v>
      </c>
      <c r="N138" s="3">
        <v>6.9</v>
      </c>
      <c r="O138" s="3">
        <v>6.9</v>
      </c>
      <c r="P138" s="3">
        <v>6.7</v>
      </c>
      <c r="Q138" s="3">
        <v>2.5</v>
      </c>
      <c r="R138" s="5">
        <v>9.2899999999999991</v>
      </c>
      <c r="S138" s="5">
        <v>32.69</v>
      </c>
      <c r="T138" s="5">
        <v>64.08</v>
      </c>
      <c r="AC138" s="5">
        <v>64.08</v>
      </c>
      <c r="AD138">
        <v>5</v>
      </c>
      <c r="AE138" t="s">
        <v>56</v>
      </c>
    </row>
    <row r="139" spans="1:31" x14ac:dyDescent="0.25">
      <c r="A139" t="s">
        <v>230</v>
      </c>
      <c r="B139" t="s">
        <v>73</v>
      </c>
      <c r="C139" t="s">
        <v>242</v>
      </c>
      <c r="D139" t="s">
        <v>58</v>
      </c>
      <c r="E139" s="3">
        <v>5.5</v>
      </c>
      <c r="F139" s="3">
        <v>5.3</v>
      </c>
      <c r="G139" s="3">
        <v>5.3</v>
      </c>
      <c r="H139" s="3">
        <v>5.4</v>
      </c>
      <c r="I139" s="3">
        <v>5.2</v>
      </c>
      <c r="J139" s="5">
        <v>7.585</v>
      </c>
      <c r="K139" s="5" t="s">
        <v>243</v>
      </c>
      <c r="L139" s="3">
        <v>7.7</v>
      </c>
      <c r="M139" s="3">
        <v>7.8</v>
      </c>
      <c r="N139" s="3">
        <v>7.5</v>
      </c>
      <c r="O139" s="3">
        <v>7.8</v>
      </c>
      <c r="P139" s="3">
        <v>7.9</v>
      </c>
      <c r="Q139" s="3">
        <v>3</v>
      </c>
      <c r="R139" s="5">
        <v>10.505000000000001</v>
      </c>
      <c r="S139" s="5">
        <v>36.81</v>
      </c>
      <c r="T139" s="5">
        <v>60.39</v>
      </c>
      <c r="AC139" s="5">
        <v>60.39</v>
      </c>
      <c r="AD139">
        <v>4</v>
      </c>
      <c r="AE139" t="s">
        <v>93</v>
      </c>
    </row>
    <row r="140" spans="1:31" x14ac:dyDescent="0.25">
      <c r="A140" t="s">
        <v>230</v>
      </c>
      <c r="B140" t="s">
        <v>75</v>
      </c>
      <c r="C140" t="s">
        <v>244</v>
      </c>
      <c r="D140" t="s">
        <v>169</v>
      </c>
      <c r="E140" s="3">
        <v>6.8</v>
      </c>
      <c r="F140" s="3">
        <v>7.2</v>
      </c>
      <c r="G140" s="3">
        <v>6.6</v>
      </c>
      <c r="H140" s="3">
        <v>6.5</v>
      </c>
      <c r="I140" s="3">
        <v>6.2</v>
      </c>
      <c r="J140" s="5">
        <v>11</v>
      </c>
      <c r="K140" s="5">
        <v>30.9</v>
      </c>
      <c r="L140" s="3">
        <v>3.5</v>
      </c>
      <c r="M140" s="3">
        <v>3.8</v>
      </c>
      <c r="N140" s="3">
        <v>3.4</v>
      </c>
      <c r="O140" s="3">
        <v>3.5</v>
      </c>
      <c r="P140" s="3">
        <v>3.3</v>
      </c>
      <c r="Q140" s="3">
        <v>1.2</v>
      </c>
      <c r="R140" s="5">
        <v>5.48</v>
      </c>
      <c r="S140" s="5" t="s">
        <v>245</v>
      </c>
      <c r="T140" s="5">
        <v>47.98</v>
      </c>
      <c r="AC140" s="5">
        <v>47.98</v>
      </c>
      <c r="AD140">
        <v>3</v>
      </c>
      <c r="AE140" t="s">
        <v>169</v>
      </c>
    </row>
    <row r="141" spans="1:31" x14ac:dyDescent="0.25">
      <c r="A141" t="s">
        <v>230</v>
      </c>
      <c r="B141" t="s">
        <v>77</v>
      </c>
      <c r="C141" t="s">
        <v>246</v>
      </c>
      <c r="D141" t="s">
        <v>87</v>
      </c>
      <c r="E141" s="3">
        <v>3.1</v>
      </c>
      <c r="F141" s="3">
        <v>3.7</v>
      </c>
      <c r="G141" s="3">
        <v>3.4</v>
      </c>
      <c r="H141" s="3">
        <v>3.2</v>
      </c>
      <c r="I141" s="3">
        <v>4</v>
      </c>
      <c r="J141" s="5">
        <v>5.05</v>
      </c>
      <c r="K141" s="5" t="s">
        <v>247</v>
      </c>
      <c r="L141" s="3">
        <v>6.5</v>
      </c>
      <c r="M141" s="3">
        <v>6.9</v>
      </c>
      <c r="N141" s="3">
        <v>6.4</v>
      </c>
      <c r="O141" s="3">
        <v>6.7</v>
      </c>
      <c r="P141" s="3">
        <v>6.9</v>
      </c>
      <c r="Q141" s="3">
        <v>2.5</v>
      </c>
      <c r="R141" s="5">
        <v>9.5250000000000004</v>
      </c>
      <c r="S141" s="5">
        <v>32.130000000000003</v>
      </c>
      <c r="T141" s="5">
        <v>47.47</v>
      </c>
      <c r="AC141" s="5">
        <v>47.47</v>
      </c>
      <c r="AD141">
        <v>2</v>
      </c>
      <c r="AE141" t="s">
        <v>87</v>
      </c>
    </row>
    <row r="142" spans="1:31" x14ac:dyDescent="0.25">
      <c r="A142" t="s">
        <v>230</v>
      </c>
      <c r="B142" t="s">
        <v>79</v>
      </c>
      <c r="C142" t="s">
        <v>248</v>
      </c>
      <c r="D142" t="s">
        <v>53</v>
      </c>
      <c r="E142" s="3">
        <v>0.8</v>
      </c>
      <c r="F142" s="3">
        <v>0.8</v>
      </c>
      <c r="G142" s="3">
        <v>0.7</v>
      </c>
      <c r="H142" s="3">
        <v>0.7</v>
      </c>
      <c r="I142" s="3">
        <v>0.7</v>
      </c>
      <c r="J142" s="5">
        <v>1.17</v>
      </c>
      <c r="K142" s="5" t="s">
        <v>249</v>
      </c>
      <c r="L142" s="3">
        <v>7.7</v>
      </c>
      <c r="M142" s="3">
        <v>7.9</v>
      </c>
      <c r="N142" s="3">
        <v>7.2</v>
      </c>
      <c r="O142" s="3">
        <v>7.9</v>
      </c>
      <c r="P142" s="3">
        <v>7.3</v>
      </c>
      <c r="Q142" s="3">
        <v>3</v>
      </c>
      <c r="R142" s="5">
        <v>10.57</v>
      </c>
      <c r="S142" s="5">
        <v>36.47</v>
      </c>
      <c r="T142" s="5">
        <v>39.840000000000003</v>
      </c>
      <c r="AC142" s="5">
        <v>39.840000000000003</v>
      </c>
      <c r="AD142">
        <v>1</v>
      </c>
      <c r="AE142" t="s">
        <v>53</v>
      </c>
    </row>
    <row r="143" spans="1:31" ht="24.95" customHeight="1" x14ac:dyDescent="0.25">
      <c r="A143" t="s">
        <v>250</v>
      </c>
      <c r="B143" t="s">
        <v>32</v>
      </c>
      <c r="C143" t="s">
        <v>251</v>
      </c>
      <c r="D143" t="s">
        <v>58</v>
      </c>
      <c r="E143" s="3">
        <v>7.5</v>
      </c>
      <c r="F143" s="3">
        <v>7.6</v>
      </c>
      <c r="G143" s="3">
        <v>8.1</v>
      </c>
      <c r="H143" s="3">
        <v>8</v>
      </c>
      <c r="I143" s="3">
        <v>7.7</v>
      </c>
      <c r="J143" s="5">
        <v>13.83</v>
      </c>
      <c r="K143" s="5">
        <v>37.130000000000003</v>
      </c>
      <c r="L143" s="3">
        <v>7.5</v>
      </c>
      <c r="M143" s="3">
        <v>7.3</v>
      </c>
      <c r="N143" s="3">
        <v>7.4</v>
      </c>
      <c r="O143" s="3">
        <v>7</v>
      </c>
      <c r="P143" s="3">
        <v>7.4</v>
      </c>
      <c r="Q143" s="3">
        <v>2.1</v>
      </c>
      <c r="R143" s="5">
        <v>14.065</v>
      </c>
      <c r="S143" s="5">
        <v>38.270000000000003</v>
      </c>
      <c r="T143" s="5">
        <v>75.39</v>
      </c>
      <c r="U143" s="3">
        <v>7.8</v>
      </c>
      <c r="V143" s="3">
        <v>7.5</v>
      </c>
      <c r="W143" s="3">
        <v>7.9</v>
      </c>
      <c r="X143" s="3">
        <v>7.6</v>
      </c>
      <c r="Y143" s="3">
        <v>7.5</v>
      </c>
      <c r="Z143" s="3">
        <v>2.1</v>
      </c>
      <c r="AA143" s="5">
        <v>14.05</v>
      </c>
      <c r="AB143" s="5">
        <v>39.049999999999997</v>
      </c>
      <c r="AC143" s="5">
        <v>114.44</v>
      </c>
      <c r="AD143">
        <v>20</v>
      </c>
      <c r="AE143" t="s">
        <v>93</v>
      </c>
    </row>
    <row r="144" spans="1:31" x14ac:dyDescent="0.25">
      <c r="A144" t="s">
        <v>250</v>
      </c>
      <c r="B144" t="s">
        <v>36</v>
      </c>
      <c r="C144" t="s">
        <v>252</v>
      </c>
      <c r="D144" t="s">
        <v>48</v>
      </c>
      <c r="E144" s="3">
        <v>7.8</v>
      </c>
      <c r="F144" s="3">
        <v>7.4</v>
      </c>
      <c r="G144" s="3">
        <v>7.7</v>
      </c>
      <c r="H144" s="3">
        <v>7.8</v>
      </c>
      <c r="I144" s="3">
        <v>7.8</v>
      </c>
      <c r="J144" s="5">
        <v>11.91</v>
      </c>
      <c r="K144" s="5">
        <v>35.21</v>
      </c>
      <c r="L144" s="3">
        <v>6.8</v>
      </c>
      <c r="M144" s="3">
        <v>6.9</v>
      </c>
      <c r="N144" s="3">
        <v>6.9</v>
      </c>
      <c r="O144" s="3">
        <v>7.1</v>
      </c>
      <c r="P144" s="3">
        <v>7.1</v>
      </c>
      <c r="Q144" s="3">
        <v>3.9</v>
      </c>
      <c r="R144" s="5">
        <v>12.095000000000001</v>
      </c>
      <c r="S144" s="5">
        <v>36.9</v>
      </c>
      <c r="T144" s="5">
        <v>72.11</v>
      </c>
      <c r="U144" s="3">
        <v>7.3</v>
      </c>
      <c r="V144" s="3">
        <v>7.2</v>
      </c>
      <c r="W144" s="3">
        <v>7.5</v>
      </c>
      <c r="X144" s="3">
        <v>7.4</v>
      </c>
      <c r="Y144" s="3">
        <v>7.3</v>
      </c>
      <c r="Z144" s="3">
        <v>3.8</v>
      </c>
      <c r="AA144" s="5">
        <v>12.06</v>
      </c>
      <c r="AB144" s="5">
        <v>37.86</v>
      </c>
      <c r="AC144" s="5">
        <v>109.96</v>
      </c>
      <c r="AD144">
        <v>18</v>
      </c>
      <c r="AE144" t="s">
        <v>48</v>
      </c>
    </row>
    <row r="145" spans="1:31" x14ac:dyDescent="0.25">
      <c r="A145" t="s">
        <v>250</v>
      </c>
      <c r="B145" t="s">
        <v>39</v>
      </c>
      <c r="C145" t="s">
        <v>253</v>
      </c>
      <c r="D145" t="s">
        <v>254</v>
      </c>
      <c r="E145" s="3">
        <v>7.5</v>
      </c>
      <c r="F145" s="3">
        <v>7.7</v>
      </c>
      <c r="G145" s="3">
        <v>7.6</v>
      </c>
      <c r="H145" s="3">
        <v>7.7</v>
      </c>
      <c r="I145" s="3">
        <v>7.2</v>
      </c>
      <c r="J145" s="5">
        <v>11.55</v>
      </c>
      <c r="K145" s="5">
        <v>34.35</v>
      </c>
      <c r="L145" s="3">
        <v>7</v>
      </c>
      <c r="M145" s="3">
        <v>7</v>
      </c>
      <c r="N145" s="3">
        <v>7.4</v>
      </c>
      <c r="O145" s="3">
        <v>6.9</v>
      </c>
      <c r="P145" s="3">
        <v>6.8</v>
      </c>
      <c r="Q145" s="3">
        <v>3</v>
      </c>
      <c r="R145" s="5">
        <v>11.72</v>
      </c>
      <c r="S145" s="5">
        <v>35.619999999999997</v>
      </c>
      <c r="T145" s="5">
        <v>69.97</v>
      </c>
      <c r="U145" s="3">
        <v>7.5</v>
      </c>
      <c r="V145" s="3">
        <v>7.4</v>
      </c>
      <c r="W145" s="3">
        <v>7.5</v>
      </c>
      <c r="X145" s="3">
        <v>7.5</v>
      </c>
      <c r="Y145" s="3">
        <v>7.1</v>
      </c>
      <c r="Z145" s="3">
        <v>3</v>
      </c>
      <c r="AA145" s="5">
        <v>12.05</v>
      </c>
      <c r="AB145" s="5">
        <v>37.450000000000003</v>
      </c>
      <c r="AC145" s="5">
        <v>107.42</v>
      </c>
      <c r="AD145">
        <v>14</v>
      </c>
      <c r="AE145" t="s">
        <v>254</v>
      </c>
    </row>
    <row r="146" spans="1:31" x14ac:dyDescent="0.25">
      <c r="A146" t="s">
        <v>250</v>
      </c>
      <c r="B146" t="s">
        <v>41</v>
      </c>
      <c r="C146" t="s">
        <v>255</v>
      </c>
      <c r="D146" t="s">
        <v>38</v>
      </c>
      <c r="E146" s="3">
        <v>7.5</v>
      </c>
      <c r="F146" s="3">
        <v>7.6</v>
      </c>
      <c r="G146" s="3">
        <v>8</v>
      </c>
      <c r="H146" s="3">
        <v>7.6</v>
      </c>
      <c r="I146" s="3">
        <v>7.8</v>
      </c>
      <c r="J146" s="5">
        <v>11.94</v>
      </c>
      <c r="K146" s="5">
        <v>34.94</v>
      </c>
      <c r="L146" s="3">
        <v>7</v>
      </c>
      <c r="M146" s="3">
        <v>6.8</v>
      </c>
      <c r="N146" s="3">
        <v>6.7</v>
      </c>
      <c r="O146" s="3">
        <v>7</v>
      </c>
      <c r="P146" s="3">
        <v>6.9</v>
      </c>
      <c r="Q146" s="3">
        <v>3.7</v>
      </c>
      <c r="R146" s="5">
        <v>11.244999999999999</v>
      </c>
      <c r="S146" s="5">
        <v>35.65</v>
      </c>
      <c r="T146" s="5">
        <v>70.58</v>
      </c>
      <c r="U146" s="3">
        <v>7.1</v>
      </c>
      <c r="V146" s="3">
        <v>7</v>
      </c>
      <c r="W146" s="3">
        <v>7.1</v>
      </c>
      <c r="X146" s="3">
        <v>6</v>
      </c>
      <c r="Y146" s="3">
        <v>6.9</v>
      </c>
      <c r="Z146" s="3">
        <v>3.7</v>
      </c>
      <c r="AA146" s="5">
        <v>11.45</v>
      </c>
      <c r="AB146" s="5">
        <v>36.15</v>
      </c>
      <c r="AC146" s="5">
        <v>106.74</v>
      </c>
      <c r="AD146">
        <v>16</v>
      </c>
      <c r="AE146" t="s">
        <v>38</v>
      </c>
    </row>
    <row r="147" spans="1:31" x14ac:dyDescent="0.25">
      <c r="A147" t="s">
        <v>250</v>
      </c>
      <c r="B147" t="s">
        <v>43</v>
      </c>
      <c r="C147" t="s">
        <v>256</v>
      </c>
      <c r="D147" t="s">
        <v>161</v>
      </c>
      <c r="E147" s="3">
        <v>6.8</v>
      </c>
      <c r="F147" s="3">
        <v>7</v>
      </c>
      <c r="G147" s="3">
        <v>7</v>
      </c>
      <c r="H147" s="3">
        <v>7.3</v>
      </c>
      <c r="I147" s="3">
        <v>7</v>
      </c>
      <c r="J147" s="5">
        <v>11.185</v>
      </c>
      <c r="K147" s="5">
        <v>32.19</v>
      </c>
      <c r="L147" s="3">
        <v>6.8</v>
      </c>
      <c r="M147" s="3">
        <v>7.3</v>
      </c>
      <c r="N147" s="3">
        <v>7.4</v>
      </c>
      <c r="O147" s="3">
        <v>6.9</v>
      </c>
      <c r="P147" s="3">
        <v>7.5</v>
      </c>
      <c r="Q147" s="3">
        <v>2.9</v>
      </c>
      <c r="R147" s="5">
        <v>11.164999999999999</v>
      </c>
      <c r="S147" s="5">
        <v>35.67</v>
      </c>
      <c r="T147" s="5">
        <v>67.849999999999994</v>
      </c>
      <c r="U147" s="3">
        <v>7</v>
      </c>
      <c r="V147" s="3">
        <v>7.1</v>
      </c>
      <c r="W147" s="3">
        <v>7.4</v>
      </c>
      <c r="X147" s="3">
        <v>7.4</v>
      </c>
      <c r="Y147" s="3">
        <v>7.5</v>
      </c>
      <c r="Z147" s="3">
        <v>2.9</v>
      </c>
      <c r="AA147" s="5">
        <v>11.145</v>
      </c>
      <c r="AB147" s="5">
        <v>35.950000000000003</v>
      </c>
      <c r="AC147" s="5">
        <v>103.79</v>
      </c>
      <c r="AD147">
        <v>8</v>
      </c>
      <c r="AE147" t="s">
        <v>207</v>
      </c>
    </row>
    <row r="148" spans="1:31" x14ac:dyDescent="0.25">
      <c r="A148" t="s">
        <v>250</v>
      </c>
      <c r="B148" t="s">
        <v>46</v>
      </c>
      <c r="C148" t="s">
        <v>257</v>
      </c>
      <c r="D148" t="s">
        <v>58</v>
      </c>
      <c r="E148" s="3">
        <v>7.1</v>
      </c>
      <c r="F148" s="3">
        <v>7.1</v>
      </c>
      <c r="G148" s="3">
        <v>7.3</v>
      </c>
      <c r="H148" s="3">
        <v>7.5</v>
      </c>
      <c r="I148" s="3">
        <v>7</v>
      </c>
      <c r="J148" s="5">
        <v>12.125</v>
      </c>
      <c r="K148" s="5">
        <v>33.630000000000003</v>
      </c>
      <c r="L148" s="3">
        <v>6.6</v>
      </c>
      <c r="M148" s="3">
        <v>6.8</v>
      </c>
      <c r="N148" s="3">
        <v>6.8</v>
      </c>
      <c r="O148" s="3">
        <v>7.4</v>
      </c>
      <c r="P148" s="3">
        <v>6.7</v>
      </c>
      <c r="Q148" s="3">
        <v>3.6</v>
      </c>
      <c r="R148" s="5">
        <v>11.685</v>
      </c>
      <c r="S148" s="5">
        <v>35.590000000000003</v>
      </c>
      <c r="T148" s="5">
        <v>69.209999999999994</v>
      </c>
      <c r="U148" s="3">
        <v>6.7</v>
      </c>
      <c r="V148" s="3">
        <v>6.7</v>
      </c>
      <c r="W148" s="3">
        <v>6.9</v>
      </c>
      <c r="X148" s="3">
        <v>6.7</v>
      </c>
      <c r="Y148" s="3">
        <v>6.8</v>
      </c>
      <c r="Z148" s="3">
        <v>3.6</v>
      </c>
      <c r="AA148" s="5">
        <v>11.66</v>
      </c>
      <c r="AB148" s="5">
        <v>35.46</v>
      </c>
      <c r="AC148" s="5">
        <v>104.67</v>
      </c>
      <c r="AD148">
        <v>10</v>
      </c>
      <c r="AE148" t="s">
        <v>58</v>
      </c>
    </row>
    <row r="149" spans="1:31" x14ac:dyDescent="0.25">
      <c r="A149" t="s">
        <v>250</v>
      </c>
      <c r="B149" t="s">
        <v>49</v>
      </c>
      <c r="C149" t="s">
        <v>258</v>
      </c>
      <c r="D149" t="s">
        <v>38</v>
      </c>
      <c r="E149" s="3">
        <v>7.8</v>
      </c>
      <c r="F149" s="3">
        <v>7.4</v>
      </c>
      <c r="G149" s="3">
        <v>7.4</v>
      </c>
      <c r="H149" s="3">
        <v>7.2</v>
      </c>
      <c r="I149" s="3">
        <v>7.2</v>
      </c>
      <c r="J149" s="5">
        <v>11.734999999999999</v>
      </c>
      <c r="K149" s="5">
        <v>33.74</v>
      </c>
      <c r="L149" s="3">
        <v>7.3</v>
      </c>
      <c r="M149" s="3">
        <v>6.9</v>
      </c>
      <c r="N149" s="3">
        <v>7.1</v>
      </c>
      <c r="O149" s="3">
        <v>7.3</v>
      </c>
      <c r="P149" s="3">
        <v>7.1</v>
      </c>
      <c r="Q149" s="3">
        <v>3.5</v>
      </c>
      <c r="R149" s="5">
        <v>10.87</v>
      </c>
      <c r="S149" s="5">
        <v>35.869999999999997</v>
      </c>
      <c r="T149" s="5">
        <v>69.61</v>
      </c>
      <c r="U149" s="3">
        <v>7.3</v>
      </c>
      <c r="V149" s="3">
        <v>6.8</v>
      </c>
      <c r="W149" s="3">
        <v>6.9</v>
      </c>
      <c r="X149" s="3">
        <v>6.4</v>
      </c>
      <c r="Y149" s="3">
        <v>6.9</v>
      </c>
      <c r="Z149" s="3">
        <v>3.5</v>
      </c>
      <c r="AA149" s="5">
        <v>11.34</v>
      </c>
      <c r="AB149" s="5">
        <v>35.44</v>
      </c>
      <c r="AC149" s="5">
        <v>105.04</v>
      </c>
      <c r="AD149">
        <v>12</v>
      </c>
      <c r="AE149" t="s">
        <v>38</v>
      </c>
    </row>
    <row r="150" spans="1:31" x14ac:dyDescent="0.25">
      <c r="A150" t="s">
        <v>250</v>
      </c>
      <c r="B150" t="s">
        <v>51</v>
      </c>
      <c r="C150" t="s">
        <v>259</v>
      </c>
      <c r="D150" t="s">
        <v>48</v>
      </c>
      <c r="E150" s="3">
        <v>7.2</v>
      </c>
      <c r="F150" s="3">
        <v>7.2</v>
      </c>
      <c r="G150" s="3">
        <v>7.4</v>
      </c>
      <c r="H150" s="3">
        <v>7.6</v>
      </c>
      <c r="I150" s="3">
        <v>7.1</v>
      </c>
      <c r="J150" s="5">
        <v>11.185</v>
      </c>
      <c r="K150" s="5">
        <v>32.99</v>
      </c>
      <c r="L150" s="3">
        <v>6.9</v>
      </c>
      <c r="M150" s="3">
        <v>7</v>
      </c>
      <c r="N150" s="3">
        <v>7</v>
      </c>
      <c r="O150" s="3">
        <v>7.3</v>
      </c>
      <c r="P150" s="3">
        <v>7</v>
      </c>
      <c r="Q150" s="3">
        <v>3.1</v>
      </c>
      <c r="R150" s="5">
        <v>10.765000000000001</v>
      </c>
      <c r="S150" s="5">
        <v>34.869999999999997</v>
      </c>
      <c r="T150" s="5">
        <v>67.849999999999994</v>
      </c>
      <c r="U150" s="3">
        <v>6.8</v>
      </c>
      <c r="V150" s="3">
        <v>7</v>
      </c>
      <c r="W150" s="3">
        <v>7</v>
      </c>
      <c r="X150" s="3">
        <v>7.1</v>
      </c>
      <c r="Y150" s="3">
        <v>7.3</v>
      </c>
      <c r="Z150" s="3">
        <v>3.1</v>
      </c>
      <c r="AA150" s="5">
        <v>10.79</v>
      </c>
      <c r="AB150" s="5">
        <v>34.99</v>
      </c>
      <c r="AC150" s="5">
        <v>102.84</v>
      </c>
      <c r="AD150">
        <v>9</v>
      </c>
      <c r="AE150" t="s">
        <v>48</v>
      </c>
    </row>
    <row r="151" spans="1:31" x14ac:dyDescent="0.25">
      <c r="A151" t="s">
        <v>250</v>
      </c>
      <c r="B151" t="s">
        <v>67</v>
      </c>
      <c r="C151" t="s">
        <v>260</v>
      </c>
      <c r="D151" t="s">
        <v>261</v>
      </c>
      <c r="E151" s="3">
        <v>7.2</v>
      </c>
      <c r="F151" s="3">
        <v>7</v>
      </c>
      <c r="G151" s="3">
        <v>6.8</v>
      </c>
      <c r="H151" s="3">
        <v>6.5</v>
      </c>
      <c r="I151" s="3">
        <v>7.1</v>
      </c>
      <c r="J151" s="5">
        <v>11.89</v>
      </c>
      <c r="K151" s="5">
        <v>32.79</v>
      </c>
      <c r="L151" s="3">
        <v>7.2</v>
      </c>
      <c r="M151" s="3">
        <v>7</v>
      </c>
      <c r="N151" s="3">
        <v>6.9</v>
      </c>
      <c r="O151" s="3">
        <v>6.6</v>
      </c>
      <c r="P151" s="3">
        <v>7.1</v>
      </c>
      <c r="Q151" s="3">
        <v>2.2999999999999998</v>
      </c>
      <c r="R151" s="5">
        <v>11.39</v>
      </c>
      <c r="S151" s="5">
        <v>34.69</v>
      </c>
      <c r="T151" s="5">
        <v>67.48</v>
      </c>
      <c r="AC151" s="5">
        <v>67.48</v>
      </c>
      <c r="AD151">
        <v>7</v>
      </c>
      <c r="AE151" t="s">
        <v>261</v>
      </c>
    </row>
    <row r="152" spans="1:31" x14ac:dyDescent="0.25">
      <c r="A152" t="s">
        <v>250</v>
      </c>
      <c r="B152" t="s">
        <v>69</v>
      </c>
      <c r="C152" t="s">
        <v>262</v>
      </c>
      <c r="D152" t="s">
        <v>58</v>
      </c>
      <c r="E152" s="3">
        <v>6.8</v>
      </c>
      <c r="F152" s="3">
        <v>6.8</v>
      </c>
      <c r="G152" s="3">
        <v>6.7</v>
      </c>
      <c r="H152" s="3">
        <v>6.8</v>
      </c>
      <c r="I152" s="3">
        <v>7</v>
      </c>
      <c r="J152" s="5">
        <v>11.05</v>
      </c>
      <c r="K152" s="5">
        <v>31.45</v>
      </c>
      <c r="L152" s="3">
        <v>6.7</v>
      </c>
      <c r="M152" s="3">
        <v>6.7</v>
      </c>
      <c r="N152" s="3">
        <v>6.7</v>
      </c>
      <c r="O152" s="3">
        <v>7.1</v>
      </c>
      <c r="P152" s="3">
        <v>6.9</v>
      </c>
      <c r="Q152" s="3">
        <v>2.6</v>
      </c>
      <c r="R152" s="5">
        <v>11.42</v>
      </c>
      <c r="S152" s="5">
        <v>34.32</v>
      </c>
      <c r="T152" s="5">
        <v>65.77</v>
      </c>
      <c r="AC152" s="5">
        <v>65.77</v>
      </c>
      <c r="AD152">
        <v>6</v>
      </c>
      <c r="AE152" t="s">
        <v>93</v>
      </c>
    </row>
    <row r="153" spans="1:31" x14ac:dyDescent="0.25">
      <c r="A153" t="s">
        <v>250</v>
      </c>
      <c r="B153" t="s">
        <v>71</v>
      </c>
      <c r="C153" t="s">
        <v>263</v>
      </c>
      <c r="D153" t="s">
        <v>58</v>
      </c>
      <c r="E153" s="3">
        <v>7.2</v>
      </c>
      <c r="F153" s="3">
        <v>7.1</v>
      </c>
      <c r="G153" s="3">
        <v>7</v>
      </c>
      <c r="H153" s="3">
        <v>7.5</v>
      </c>
      <c r="I153" s="3">
        <v>7</v>
      </c>
      <c r="J153" s="5">
        <v>10.37</v>
      </c>
      <c r="K153" s="5">
        <v>31.67</v>
      </c>
      <c r="L153" s="3">
        <v>6.9</v>
      </c>
      <c r="M153" s="3">
        <v>6.8</v>
      </c>
      <c r="N153" s="3">
        <v>6.9</v>
      </c>
      <c r="O153" s="3">
        <v>7.5</v>
      </c>
      <c r="P153" s="3">
        <v>6.7</v>
      </c>
      <c r="Q153" s="3">
        <v>3</v>
      </c>
      <c r="R153" s="5">
        <v>10.23</v>
      </c>
      <c r="S153" s="5">
        <v>33.83</v>
      </c>
      <c r="T153" s="5">
        <v>65.5</v>
      </c>
      <c r="AC153" s="5">
        <v>65.5</v>
      </c>
      <c r="AD153">
        <v>5</v>
      </c>
      <c r="AE153" t="s">
        <v>93</v>
      </c>
    </row>
    <row r="154" spans="1:31" x14ac:dyDescent="0.25">
      <c r="A154" t="s">
        <v>250</v>
      </c>
      <c r="B154" t="s">
        <v>73</v>
      </c>
      <c r="C154" t="s">
        <v>264</v>
      </c>
      <c r="D154" t="s">
        <v>53</v>
      </c>
      <c r="E154" s="3">
        <v>6.1</v>
      </c>
      <c r="F154" s="3">
        <v>6.1</v>
      </c>
      <c r="G154" s="3">
        <v>6</v>
      </c>
      <c r="H154" s="3">
        <v>6.2</v>
      </c>
      <c r="I154" s="3">
        <v>5.9</v>
      </c>
      <c r="J154" s="5">
        <v>10.61</v>
      </c>
      <c r="K154" s="5">
        <v>28.81</v>
      </c>
      <c r="L154" s="3">
        <v>7</v>
      </c>
      <c r="M154" s="3">
        <v>6.8</v>
      </c>
      <c r="N154" s="3">
        <v>6.7</v>
      </c>
      <c r="O154" s="3">
        <v>6.4</v>
      </c>
      <c r="P154" s="3">
        <v>6.9</v>
      </c>
      <c r="Q154" s="3">
        <v>2.5</v>
      </c>
      <c r="R154" s="5">
        <v>10.725</v>
      </c>
      <c r="S154" s="5">
        <v>33.630000000000003</v>
      </c>
      <c r="T154" s="5">
        <v>62.44</v>
      </c>
      <c r="AC154" s="5">
        <v>62.44</v>
      </c>
      <c r="AD154">
        <v>4</v>
      </c>
      <c r="AE154" t="s">
        <v>53</v>
      </c>
    </row>
    <row r="155" spans="1:31" x14ac:dyDescent="0.25">
      <c r="A155" t="s">
        <v>250</v>
      </c>
      <c r="B155" t="s">
        <v>75</v>
      </c>
      <c r="C155" t="s">
        <v>265</v>
      </c>
      <c r="D155" t="s">
        <v>161</v>
      </c>
      <c r="E155" s="3">
        <v>8.1</v>
      </c>
      <c r="F155" s="3">
        <v>7.7</v>
      </c>
      <c r="G155" s="3">
        <v>7.8</v>
      </c>
      <c r="H155" s="3">
        <v>8.1</v>
      </c>
      <c r="I155" s="3">
        <v>7.8</v>
      </c>
      <c r="J155" s="5">
        <v>12.545</v>
      </c>
      <c r="K155" s="5">
        <v>36.25</v>
      </c>
      <c r="L155" s="3">
        <v>4.3</v>
      </c>
      <c r="M155" s="3">
        <v>4.2</v>
      </c>
      <c r="N155" s="3">
        <v>4.2</v>
      </c>
      <c r="O155" s="3">
        <v>4.2</v>
      </c>
      <c r="P155" s="3">
        <v>4.4000000000000004</v>
      </c>
      <c r="Q155" s="3">
        <v>2</v>
      </c>
      <c r="R155" s="5">
        <v>7.4950000000000001</v>
      </c>
      <c r="S155" s="5">
        <v>22.2</v>
      </c>
      <c r="T155" s="5">
        <v>58.44</v>
      </c>
      <c r="AC155" s="5">
        <v>58.44</v>
      </c>
      <c r="AD155">
        <v>3</v>
      </c>
      <c r="AE155" t="s">
        <v>207</v>
      </c>
    </row>
    <row r="156" spans="1:31" x14ac:dyDescent="0.25">
      <c r="A156" t="s">
        <v>250</v>
      </c>
      <c r="B156" t="s">
        <v>77</v>
      </c>
      <c r="C156" t="s">
        <v>266</v>
      </c>
      <c r="D156" t="s">
        <v>58</v>
      </c>
      <c r="E156" s="3">
        <v>7</v>
      </c>
      <c r="F156" s="3">
        <v>7.4</v>
      </c>
      <c r="G156" s="3">
        <v>7.3</v>
      </c>
      <c r="H156" s="3">
        <v>6.8</v>
      </c>
      <c r="I156" s="3">
        <v>7.1</v>
      </c>
      <c r="J156" s="5">
        <v>11.42</v>
      </c>
      <c r="K156" s="5">
        <v>32.82</v>
      </c>
      <c r="L156" s="3">
        <v>4.3</v>
      </c>
      <c r="M156" s="3">
        <v>4.2</v>
      </c>
      <c r="N156" s="3">
        <v>4.0999999999999996</v>
      </c>
      <c r="O156" s="3">
        <v>4.2</v>
      </c>
      <c r="P156" s="3">
        <v>4.5</v>
      </c>
      <c r="Q156" s="3">
        <v>1.5</v>
      </c>
      <c r="R156" s="5">
        <v>8.5399999999999991</v>
      </c>
      <c r="S156" s="5" t="s">
        <v>267</v>
      </c>
      <c r="T156" s="5">
        <v>55.56</v>
      </c>
      <c r="AC156" s="5">
        <v>55.56</v>
      </c>
      <c r="AD156">
        <v>2</v>
      </c>
      <c r="AE156" t="s">
        <v>93</v>
      </c>
    </row>
    <row r="157" spans="1:31" ht="24.95" customHeight="1" x14ac:dyDescent="0.25">
      <c r="A157" t="s">
        <v>268</v>
      </c>
      <c r="B157" t="s">
        <v>32</v>
      </c>
      <c r="C157" t="s">
        <v>269</v>
      </c>
      <c r="D157" t="s">
        <v>48</v>
      </c>
      <c r="E157" s="3">
        <v>7.1</v>
      </c>
      <c r="F157" s="3">
        <v>7.2</v>
      </c>
      <c r="G157" s="3">
        <v>7.1</v>
      </c>
      <c r="H157" s="3">
        <v>7.4</v>
      </c>
      <c r="I157" s="3">
        <v>7.5</v>
      </c>
      <c r="J157" s="5">
        <v>11.18</v>
      </c>
      <c r="K157" s="5">
        <v>32.880000000000003</v>
      </c>
      <c r="L157" s="3">
        <v>7</v>
      </c>
      <c r="M157" s="3">
        <v>7</v>
      </c>
      <c r="N157" s="3">
        <v>6.7</v>
      </c>
      <c r="O157" s="3">
        <v>7.2</v>
      </c>
      <c r="P157" s="3">
        <v>7.4</v>
      </c>
      <c r="Q157" s="3">
        <v>3.2</v>
      </c>
      <c r="R157" s="5">
        <v>11.77</v>
      </c>
      <c r="S157" s="5">
        <v>36.17</v>
      </c>
      <c r="T157" s="5">
        <v>69.05</v>
      </c>
      <c r="U157" s="3">
        <v>7.1</v>
      </c>
      <c r="V157" s="3">
        <v>6.9</v>
      </c>
      <c r="W157" s="3">
        <v>7</v>
      </c>
      <c r="X157" s="3">
        <v>7.1</v>
      </c>
      <c r="Y157" s="3">
        <v>7.1</v>
      </c>
      <c r="Z157" s="3">
        <v>3.2</v>
      </c>
      <c r="AA157" s="5">
        <v>11.83</v>
      </c>
      <c r="AB157" s="5">
        <v>36.229999999999997</v>
      </c>
      <c r="AC157" s="5">
        <v>105.28</v>
      </c>
      <c r="AD157">
        <v>20</v>
      </c>
      <c r="AE157" t="s">
        <v>48</v>
      </c>
    </row>
    <row r="158" spans="1:31" x14ac:dyDescent="0.25">
      <c r="A158" t="s">
        <v>268</v>
      </c>
      <c r="B158" t="s">
        <v>36</v>
      </c>
      <c r="C158" t="s">
        <v>270</v>
      </c>
      <c r="D158" t="s">
        <v>58</v>
      </c>
      <c r="E158" s="3">
        <v>7.4</v>
      </c>
      <c r="F158" s="3">
        <v>7.3</v>
      </c>
      <c r="G158" s="3">
        <v>7.4</v>
      </c>
      <c r="H158" s="3">
        <v>7.5</v>
      </c>
      <c r="I158" s="3">
        <v>7.3</v>
      </c>
      <c r="J158" s="5">
        <v>9.8949999999999996</v>
      </c>
      <c r="K158" s="5">
        <v>32</v>
      </c>
      <c r="L158" s="3">
        <v>7.3</v>
      </c>
      <c r="M158" s="3">
        <v>7.4</v>
      </c>
      <c r="N158" s="3">
        <v>7.4</v>
      </c>
      <c r="O158" s="3">
        <v>7.1</v>
      </c>
      <c r="P158" s="3">
        <v>7.2</v>
      </c>
      <c r="Q158" s="3">
        <v>2.1</v>
      </c>
      <c r="R158" s="5">
        <v>9.7200000000000006</v>
      </c>
      <c r="S158" s="5">
        <v>33.72</v>
      </c>
      <c r="T158" s="5">
        <v>65.709999999999994</v>
      </c>
      <c r="U158" s="3">
        <v>7.4</v>
      </c>
      <c r="V158" s="3">
        <v>7.2</v>
      </c>
      <c r="W158" s="3">
        <v>7.2</v>
      </c>
      <c r="X158" s="3">
        <v>6.8</v>
      </c>
      <c r="Y158" s="3">
        <v>6.9</v>
      </c>
      <c r="Z158" s="3">
        <v>2.1</v>
      </c>
      <c r="AA158" s="5">
        <v>9.7449999999999992</v>
      </c>
      <c r="AB158" s="5">
        <v>33.15</v>
      </c>
      <c r="AC158" s="5">
        <v>98.86</v>
      </c>
      <c r="AD158">
        <v>18</v>
      </c>
      <c r="AE158" t="s">
        <v>58</v>
      </c>
    </row>
    <row r="159" spans="1:31" ht="24.95" customHeight="1" x14ac:dyDescent="0.25">
      <c r="A159" t="s">
        <v>271</v>
      </c>
      <c r="B159" t="s">
        <v>32</v>
      </c>
      <c r="C159" t="s">
        <v>272</v>
      </c>
      <c r="D159" t="s">
        <v>169</v>
      </c>
      <c r="E159" s="3">
        <v>7.3</v>
      </c>
      <c r="F159" s="3">
        <v>7.2</v>
      </c>
      <c r="G159" s="3">
        <v>7.3</v>
      </c>
      <c r="H159" s="3">
        <v>7.4</v>
      </c>
      <c r="I159" s="3">
        <v>7.1</v>
      </c>
      <c r="J159" s="5">
        <v>13.63</v>
      </c>
      <c r="K159" s="5" t="s">
        <v>273</v>
      </c>
      <c r="L159" s="3">
        <v>5.8</v>
      </c>
      <c r="M159" s="3">
        <v>5.8</v>
      </c>
      <c r="N159" s="3">
        <v>6</v>
      </c>
      <c r="O159" s="3">
        <v>6</v>
      </c>
      <c r="P159" s="3">
        <v>5.9</v>
      </c>
      <c r="Q159" s="3">
        <v>4</v>
      </c>
      <c r="R159" s="5">
        <v>13.43</v>
      </c>
      <c r="S159" s="5">
        <v>35.130000000000003</v>
      </c>
      <c r="T159" s="5">
        <v>70.56</v>
      </c>
      <c r="U159" s="3">
        <v>7</v>
      </c>
      <c r="V159" s="3">
        <v>7.2</v>
      </c>
      <c r="W159" s="3">
        <v>7.2</v>
      </c>
      <c r="X159" s="3">
        <v>7</v>
      </c>
      <c r="Y159" s="3">
        <v>7.1</v>
      </c>
      <c r="Z159" s="3">
        <v>4</v>
      </c>
      <c r="AA159" s="5">
        <v>13.86</v>
      </c>
      <c r="AB159" s="5">
        <v>39.159999999999997</v>
      </c>
      <c r="AC159" s="5">
        <v>109.72</v>
      </c>
      <c r="AD159">
        <v>18</v>
      </c>
      <c r="AE159" t="s">
        <v>169</v>
      </c>
    </row>
    <row r="160" spans="1:31" x14ac:dyDescent="0.25">
      <c r="A160" t="s">
        <v>271</v>
      </c>
      <c r="B160" t="s">
        <v>36</v>
      </c>
      <c r="C160" t="s">
        <v>274</v>
      </c>
      <c r="D160" t="s">
        <v>58</v>
      </c>
      <c r="E160" s="3">
        <v>5.9</v>
      </c>
      <c r="F160" s="3">
        <v>5.6</v>
      </c>
      <c r="G160" s="3">
        <v>5.6</v>
      </c>
      <c r="H160" s="3">
        <v>5.2</v>
      </c>
      <c r="I160" s="3">
        <v>5.8</v>
      </c>
      <c r="J160" s="5">
        <v>10.164999999999999</v>
      </c>
      <c r="K160" s="5" t="s">
        <v>275</v>
      </c>
      <c r="L160" s="3">
        <v>7.6</v>
      </c>
      <c r="M160" s="3">
        <v>7.4</v>
      </c>
      <c r="N160" s="3">
        <v>7.7</v>
      </c>
      <c r="O160" s="3">
        <v>7.3</v>
      </c>
      <c r="P160" s="3">
        <v>7.6</v>
      </c>
      <c r="Q160" s="3">
        <v>2.1</v>
      </c>
      <c r="R160" s="5">
        <v>12.58</v>
      </c>
      <c r="S160" s="5">
        <v>37.28</v>
      </c>
      <c r="T160" s="5">
        <v>64.44</v>
      </c>
      <c r="U160" s="3">
        <v>7.6</v>
      </c>
      <c r="V160" s="3">
        <v>7.5</v>
      </c>
      <c r="W160" s="3">
        <v>7.5</v>
      </c>
      <c r="X160" s="3">
        <v>7.5</v>
      </c>
      <c r="Y160" s="3">
        <v>7.8</v>
      </c>
      <c r="Z160" s="3">
        <v>2.1</v>
      </c>
      <c r="AA160" s="5">
        <v>12.675000000000001</v>
      </c>
      <c r="AB160" s="5">
        <v>37.380000000000003</v>
      </c>
      <c r="AC160" s="5">
        <v>101.82</v>
      </c>
      <c r="AD160">
        <v>14</v>
      </c>
      <c r="AE160" t="s">
        <v>58</v>
      </c>
    </row>
    <row r="161" spans="1:31" x14ac:dyDescent="0.25">
      <c r="A161" t="s">
        <v>271</v>
      </c>
      <c r="B161" t="s">
        <v>39</v>
      </c>
      <c r="C161" t="s">
        <v>276</v>
      </c>
      <c r="D161" t="s">
        <v>48</v>
      </c>
      <c r="E161" s="3">
        <v>6.4</v>
      </c>
      <c r="F161" s="3">
        <v>6.5</v>
      </c>
      <c r="G161" s="3">
        <v>6.6</v>
      </c>
      <c r="H161" s="3">
        <v>6.5</v>
      </c>
      <c r="I161" s="3">
        <v>6.7</v>
      </c>
      <c r="J161" s="5">
        <v>12.1</v>
      </c>
      <c r="K161" s="5">
        <v>31.7</v>
      </c>
      <c r="L161" s="3">
        <v>6.1</v>
      </c>
      <c r="M161" s="3">
        <v>6.3</v>
      </c>
      <c r="N161" s="3">
        <v>6.3</v>
      </c>
      <c r="O161" s="3">
        <v>6.6</v>
      </c>
      <c r="P161" s="3">
        <v>6.5</v>
      </c>
      <c r="Q161" s="3">
        <v>3.9</v>
      </c>
      <c r="R161" s="5">
        <v>11.92</v>
      </c>
      <c r="S161" s="5">
        <v>34.92</v>
      </c>
      <c r="T161" s="5">
        <v>66.62</v>
      </c>
      <c r="U161" s="3">
        <v>6.2</v>
      </c>
      <c r="V161" s="3">
        <v>6.5</v>
      </c>
      <c r="W161" s="3">
        <v>6.3</v>
      </c>
      <c r="X161" s="3">
        <v>6</v>
      </c>
      <c r="Y161" s="3">
        <v>6.3</v>
      </c>
      <c r="Z161" s="3">
        <v>3.9</v>
      </c>
      <c r="AA161" s="5">
        <v>11.81</v>
      </c>
      <c r="AB161" s="5">
        <v>34.51</v>
      </c>
      <c r="AC161" s="5">
        <v>101.13</v>
      </c>
      <c r="AD161">
        <v>16</v>
      </c>
      <c r="AE161" t="s">
        <v>48</v>
      </c>
    </row>
    <row r="162" spans="1:31" x14ac:dyDescent="0.25">
      <c r="A162" t="s">
        <v>271</v>
      </c>
      <c r="B162" t="s">
        <v>41</v>
      </c>
      <c r="C162" t="s">
        <v>277</v>
      </c>
      <c r="D162" t="s">
        <v>66</v>
      </c>
      <c r="E162" s="3">
        <v>7.8</v>
      </c>
      <c r="F162" s="3">
        <v>7.4</v>
      </c>
      <c r="G162" s="3">
        <v>7.2</v>
      </c>
      <c r="H162" s="3">
        <v>8</v>
      </c>
      <c r="I162" s="3">
        <v>8</v>
      </c>
      <c r="J162" s="5">
        <v>14.025</v>
      </c>
      <c r="K162" s="5">
        <v>37.229999999999997</v>
      </c>
      <c r="L162" s="3">
        <v>7.5</v>
      </c>
      <c r="M162" s="3">
        <v>7.5</v>
      </c>
      <c r="N162" s="3">
        <v>7.8</v>
      </c>
      <c r="O162" s="3">
        <v>7.6</v>
      </c>
      <c r="P162" s="3">
        <v>7.4</v>
      </c>
      <c r="Q162" s="3">
        <v>3.9</v>
      </c>
      <c r="R162" s="5">
        <v>13.195</v>
      </c>
      <c r="S162" s="5">
        <v>39.700000000000003</v>
      </c>
      <c r="T162" s="5">
        <v>76.92</v>
      </c>
      <c r="U162" s="3">
        <v>1.4</v>
      </c>
      <c r="V162" s="3">
        <v>1.4</v>
      </c>
      <c r="W162" s="3">
        <v>1.5</v>
      </c>
      <c r="X162" s="3">
        <v>1.4</v>
      </c>
      <c r="Y162" s="3">
        <v>1.5</v>
      </c>
      <c r="Z162" s="3">
        <v>1.2</v>
      </c>
      <c r="AA162" s="19">
        <v>0.27</v>
      </c>
      <c r="AB162" s="5" t="s">
        <v>278</v>
      </c>
      <c r="AC162" s="5">
        <v>82.69</v>
      </c>
      <c r="AD162">
        <v>20</v>
      </c>
      <c r="AE162" t="s">
        <v>66</v>
      </c>
    </row>
    <row r="163" spans="1:31" x14ac:dyDescent="0.25">
      <c r="A163" t="s">
        <v>271</v>
      </c>
      <c r="B163" t="s">
        <v>43</v>
      </c>
      <c r="C163" t="s">
        <v>279</v>
      </c>
      <c r="D163" t="s">
        <v>66</v>
      </c>
      <c r="E163" s="3">
        <v>5.8</v>
      </c>
      <c r="F163" s="3">
        <v>5.6</v>
      </c>
      <c r="G163" s="3">
        <v>5.7</v>
      </c>
      <c r="H163" s="3">
        <v>5.8</v>
      </c>
      <c r="I163" s="3">
        <v>6</v>
      </c>
      <c r="J163" s="5">
        <v>10.835000000000001</v>
      </c>
      <c r="K163" s="5" t="s">
        <v>280</v>
      </c>
      <c r="L163" s="3">
        <v>1.5</v>
      </c>
      <c r="M163" s="3">
        <v>1.5</v>
      </c>
      <c r="N163" s="3">
        <v>1.4</v>
      </c>
      <c r="O163" s="3">
        <v>1.4</v>
      </c>
      <c r="P163" s="3">
        <v>1.3</v>
      </c>
      <c r="Q163" s="3">
        <v>0.6</v>
      </c>
      <c r="R163" s="5">
        <v>2.5950000000000002</v>
      </c>
      <c r="S163" s="5" t="s">
        <v>281</v>
      </c>
      <c r="T163" s="5">
        <v>35.630000000000003</v>
      </c>
      <c r="U163" s="3">
        <v>4.8</v>
      </c>
      <c r="V163" s="3">
        <v>5</v>
      </c>
      <c r="W163" s="3">
        <v>5.0999999999999996</v>
      </c>
      <c r="X163" s="3">
        <v>5.0999999999999996</v>
      </c>
      <c r="Y163" s="3">
        <v>5</v>
      </c>
      <c r="Z163" s="3">
        <v>2.5</v>
      </c>
      <c r="AA163" s="5">
        <v>9.07</v>
      </c>
      <c r="AB163" s="5" t="s">
        <v>282</v>
      </c>
      <c r="AC163" s="5">
        <v>62.3</v>
      </c>
      <c r="AD163">
        <v>12</v>
      </c>
      <c r="AE163" t="s">
        <v>66</v>
      </c>
    </row>
    <row r="164" spans="1:31" ht="24.95" customHeight="1" x14ac:dyDescent="0.25">
      <c r="A164" t="s">
        <v>283</v>
      </c>
      <c r="B164" t="s">
        <v>32</v>
      </c>
      <c r="C164" t="s">
        <v>284</v>
      </c>
      <c r="D164" t="s">
        <v>87</v>
      </c>
      <c r="E164" s="3">
        <v>7.9</v>
      </c>
      <c r="F164" s="3">
        <v>8.5</v>
      </c>
      <c r="G164" s="3">
        <v>8.4</v>
      </c>
      <c r="H164" s="3">
        <v>8</v>
      </c>
      <c r="I164" s="3">
        <v>8.1</v>
      </c>
      <c r="J164" s="5">
        <v>14.02</v>
      </c>
      <c r="K164" s="5">
        <v>38.520000000000003</v>
      </c>
      <c r="L164" s="3">
        <v>7.5</v>
      </c>
      <c r="M164" s="3">
        <v>7.5</v>
      </c>
      <c r="N164" s="3">
        <v>7.7</v>
      </c>
      <c r="O164" s="3">
        <v>7.4</v>
      </c>
      <c r="P164" s="3">
        <v>7.3</v>
      </c>
      <c r="Q164" s="3">
        <v>6.9</v>
      </c>
      <c r="R164" s="5">
        <v>13.404999999999999</v>
      </c>
      <c r="S164" s="5">
        <v>42.71</v>
      </c>
      <c r="T164" s="5">
        <v>81.22</v>
      </c>
      <c r="U164" s="3">
        <v>7.6</v>
      </c>
      <c r="V164" s="3">
        <v>7.6</v>
      </c>
      <c r="W164" s="3">
        <v>7.5</v>
      </c>
      <c r="X164" s="3">
        <v>7.8</v>
      </c>
      <c r="Y164" s="3">
        <v>7.6</v>
      </c>
      <c r="Z164" s="3">
        <v>7.3</v>
      </c>
      <c r="AA164" s="5">
        <v>13.925000000000001</v>
      </c>
      <c r="AB164" s="5">
        <v>44.03</v>
      </c>
      <c r="AC164" s="5">
        <v>125.25</v>
      </c>
      <c r="AD164">
        <v>20</v>
      </c>
      <c r="AE164" t="s">
        <v>87</v>
      </c>
    </row>
    <row r="165" spans="1:31" x14ac:dyDescent="0.25">
      <c r="A165" t="s">
        <v>283</v>
      </c>
      <c r="B165" t="s">
        <v>36</v>
      </c>
      <c r="C165" t="s">
        <v>285</v>
      </c>
      <c r="D165" t="s">
        <v>58</v>
      </c>
      <c r="E165" s="3">
        <v>8</v>
      </c>
      <c r="F165" s="3">
        <v>7.9</v>
      </c>
      <c r="G165" s="3">
        <v>8</v>
      </c>
      <c r="H165" s="3">
        <v>7.8</v>
      </c>
      <c r="I165" s="3">
        <v>7.6</v>
      </c>
      <c r="J165" s="5">
        <v>13.725</v>
      </c>
      <c r="K165" s="5">
        <v>37.43</v>
      </c>
      <c r="L165" s="3">
        <v>7.3</v>
      </c>
      <c r="M165" s="3">
        <v>7.2</v>
      </c>
      <c r="N165" s="3">
        <v>7.3</v>
      </c>
      <c r="O165" s="3">
        <v>7.7</v>
      </c>
      <c r="P165" s="3">
        <v>7.5</v>
      </c>
      <c r="Q165" s="3">
        <v>6.9</v>
      </c>
      <c r="R165" s="5">
        <v>13.685</v>
      </c>
      <c r="S165" s="5">
        <v>42.69</v>
      </c>
      <c r="T165" s="5">
        <v>80.11</v>
      </c>
      <c r="U165" s="3">
        <v>7.6</v>
      </c>
      <c r="V165" s="3">
        <v>7.3</v>
      </c>
      <c r="W165" s="3">
        <v>7.4</v>
      </c>
      <c r="X165" s="3">
        <v>7.7</v>
      </c>
      <c r="Y165" s="3">
        <v>7.5</v>
      </c>
      <c r="Z165" s="3">
        <v>6.9</v>
      </c>
      <c r="AA165" s="5">
        <v>13.565</v>
      </c>
      <c r="AB165" s="5">
        <v>42.97</v>
      </c>
      <c r="AC165" s="5">
        <v>123.07</v>
      </c>
      <c r="AD165">
        <v>18</v>
      </c>
      <c r="AE165" t="s">
        <v>58</v>
      </c>
    </row>
    <row r="166" spans="1:31" x14ac:dyDescent="0.25">
      <c r="A166" t="s">
        <v>283</v>
      </c>
      <c r="B166" t="s">
        <v>39</v>
      </c>
      <c r="C166" t="s">
        <v>286</v>
      </c>
      <c r="D166" t="s">
        <v>161</v>
      </c>
      <c r="E166" s="3">
        <v>7.4</v>
      </c>
      <c r="F166" s="3">
        <v>7.3</v>
      </c>
      <c r="G166" s="3">
        <v>7.4</v>
      </c>
      <c r="H166" s="3">
        <v>7.6</v>
      </c>
      <c r="I166" s="3">
        <v>7</v>
      </c>
      <c r="J166" s="5">
        <v>12.664999999999999</v>
      </c>
      <c r="K166" s="5">
        <v>34.770000000000003</v>
      </c>
      <c r="L166" s="3">
        <v>5.8</v>
      </c>
      <c r="M166" s="3">
        <v>5.9</v>
      </c>
      <c r="N166" s="3">
        <v>5.9</v>
      </c>
      <c r="O166" s="3">
        <v>5.2</v>
      </c>
      <c r="P166" s="3">
        <v>5.9</v>
      </c>
      <c r="Q166" s="3">
        <v>3.5</v>
      </c>
      <c r="R166" s="5">
        <v>11.35</v>
      </c>
      <c r="S166" s="5" t="s">
        <v>287</v>
      </c>
      <c r="T166" s="5">
        <v>67.209999999999994</v>
      </c>
      <c r="U166" s="3">
        <v>7.2</v>
      </c>
      <c r="V166" s="3">
        <v>7.1</v>
      </c>
      <c r="W166" s="3">
        <v>7.2</v>
      </c>
      <c r="X166" s="3">
        <v>7.5</v>
      </c>
      <c r="Y166" s="3">
        <v>7.2</v>
      </c>
      <c r="Z166" s="3">
        <v>4.4000000000000004</v>
      </c>
      <c r="AA166" s="5">
        <v>12.695</v>
      </c>
      <c r="AB166" s="5">
        <v>38.700000000000003</v>
      </c>
      <c r="AC166" s="5">
        <v>105.91</v>
      </c>
      <c r="AD166">
        <v>16</v>
      </c>
      <c r="AE166" t="s">
        <v>161</v>
      </c>
    </row>
    <row r="167" spans="1:31" x14ac:dyDescent="0.25">
      <c r="A167" t="s">
        <v>283</v>
      </c>
      <c r="B167" t="s">
        <v>41</v>
      </c>
      <c r="C167" t="s">
        <v>288</v>
      </c>
      <c r="D167" t="s">
        <v>58</v>
      </c>
      <c r="E167" s="3">
        <v>8.1999999999999993</v>
      </c>
      <c r="F167" s="3">
        <v>8.1</v>
      </c>
      <c r="G167" s="3">
        <v>8.3000000000000007</v>
      </c>
      <c r="H167" s="3">
        <v>7.8</v>
      </c>
      <c r="I167" s="3">
        <v>8</v>
      </c>
      <c r="J167" s="5">
        <v>14.244999999999999</v>
      </c>
      <c r="K167" s="5">
        <v>38.549999999999997</v>
      </c>
      <c r="L167" s="3">
        <v>2.7</v>
      </c>
      <c r="M167" s="3">
        <v>2.6</v>
      </c>
      <c r="N167" s="3">
        <v>2.6</v>
      </c>
      <c r="O167" s="3">
        <v>2.5</v>
      </c>
      <c r="P167" s="3">
        <v>2.2999999999999998</v>
      </c>
      <c r="Q167" s="3">
        <v>2.4</v>
      </c>
      <c r="R167" s="5">
        <v>5.4649999999999999</v>
      </c>
      <c r="S167" s="5" t="s">
        <v>289</v>
      </c>
      <c r="T167" s="5">
        <v>54.11</v>
      </c>
      <c r="U167" s="3">
        <v>8.1999999999999993</v>
      </c>
      <c r="V167" s="3">
        <v>8</v>
      </c>
      <c r="W167" s="3">
        <v>7.9</v>
      </c>
      <c r="X167" s="3">
        <v>8</v>
      </c>
      <c r="Y167" s="3">
        <v>7.9</v>
      </c>
      <c r="Z167" s="3">
        <v>5.2</v>
      </c>
      <c r="AA167" s="5">
        <v>14.15</v>
      </c>
      <c r="AB167" s="5">
        <v>43.25</v>
      </c>
      <c r="AC167" s="5">
        <v>97.36</v>
      </c>
      <c r="AD167">
        <v>12</v>
      </c>
      <c r="AE167" t="s">
        <v>58</v>
      </c>
    </row>
    <row r="168" spans="1:31" x14ac:dyDescent="0.25">
      <c r="A168" t="s">
        <v>283</v>
      </c>
      <c r="B168" t="s">
        <v>43</v>
      </c>
      <c r="C168" t="s">
        <v>290</v>
      </c>
      <c r="D168" t="s">
        <v>48</v>
      </c>
      <c r="E168" s="3">
        <v>6.9</v>
      </c>
      <c r="F168" s="3">
        <v>6.6</v>
      </c>
      <c r="G168" s="3">
        <v>6.8</v>
      </c>
      <c r="H168" s="3">
        <v>6.8</v>
      </c>
      <c r="I168" s="3">
        <v>6.8</v>
      </c>
      <c r="J168" s="5">
        <v>11.455</v>
      </c>
      <c r="K168" s="5">
        <v>31.86</v>
      </c>
      <c r="L168" s="3">
        <v>6.4</v>
      </c>
      <c r="M168" s="3">
        <v>6.3</v>
      </c>
      <c r="N168" s="3">
        <v>6.4</v>
      </c>
      <c r="O168" s="3">
        <v>6.4</v>
      </c>
      <c r="P168" s="3">
        <v>6.4</v>
      </c>
      <c r="Q168" s="3">
        <v>4</v>
      </c>
      <c r="R168" s="5">
        <v>11.1</v>
      </c>
      <c r="S168" s="5">
        <v>34.299999999999997</v>
      </c>
      <c r="T168" s="5">
        <v>66.150000000000006</v>
      </c>
      <c r="U168" s="3">
        <v>1.2</v>
      </c>
      <c r="V168" s="3">
        <v>1.3</v>
      </c>
      <c r="W168" s="3">
        <v>1.1000000000000001</v>
      </c>
      <c r="X168" s="3">
        <v>1.5</v>
      </c>
      <c r="Y168" s="3">
        <v>1.4</v>
      </c>
      <c r="Z168" s="3">
        <v>0.1</v>
      </c>
      <c r="AA168" s="5">
        <v>2.6150000000000002</v>
      </c>
      <c r="AB168" s="5" t="s">
        <v>291</v>
      </c>
      <c r="AC168" s="5">
        <v>72.77</v>
      </c>
      <c r="AD168">
        <v>14</v>
      </c>
      <c r="AE168" t="s">
        <v>48</v>
      </c>
    </row>
    <row r="169" spans="1:31" ht="24.95" customHeight="1" x14ac:dyDescent="0.25">
      <c r="A169" t="s">
        <v>292</v>
      </c>
      <c r="B169" t="s">
        <v>32</v>
      </c>
      <c r="C169" t="s">
        <v>293</v>
      </c>
      <c r="D169" t="s">
        <v>58</v>
      </c>
      <c r="E169" s="3">
        <v>7.7</v>
      </c>
      <c r="F169" s="3">
        <v>7.4</v>
      </c>
      <c r="G169" s="3">
        <v>7.4</v>
      </c>
      <c r="H169" s="3">
        <v>7.3</v>
      </c>
      <c r="I169" s="3">
        <v>7.1</v>
      </c>
      <c r="J169" s="5">
        <v>14.12</v>
      </c>
      <c r="K169" s="5">
        <v>36.22</v>
      </c>
      <c r="L169" s="3">
        <v>8.3000000000000007</v>
      </c>
      <c r="M169" s="3">
        <v>7.6</v>
      </c>
      <c r="N169" s="3">
        <v>7.6</v>
      </c>
      <c r="O169" s="3">
        <v>7.4</v>
      </c>
      <c r="P169" s="3">
        <v>7.3</v>
      </c>
      <c r="Q169" s="3">
        <v>6.5</v>
      </c>
      <c r="R169" s="5">
        <v>14.23</v>
      </c>
      <c r="S169" s="5">
        <v>43.33</v>
      </c>
      <c r="T169" s="5">
        <v>79.55</v>
      </c>
      <c r="U169" s="3">
        <v>7.4</v>
      </c>
      <c r="V169" s="3">
        <v>7.3</v>
      </c>
      <c r="W169" s="3">
        <v>7.4</v>
      </c>
      <c r="X169" s="3">
        <v>8</v>
      </c>
      <c r="Y169" s="3">
        <v>7</v>
      </c>
      <c r="Z169" s="3">
        <v>8.5</v>
      </c>
      <c r="AA169" s="5">
        <v>14.01</v>
      </c>
      <c r="AB169" s="5">
        <v>44.61</v>
      </c>
      <c r="AC169" s="5">
        <v>124.16</v>
      </c>
      <c r="AD169">
        <v>20</v>
      </c>
      <c r="AE169" t="s">
        <v>58</v>
      </c>
    </row>
    <row r="170" spans="1:31" x14ac:dyDescent="0.25">
      <c r="A170" t="s">
        <v>292</v>
      </c>
      <c r="B170" t="s">
        <v>36</v>
      </c>
      <c r="C170" t="s">
        <v>294</v>
      </c>
      <c r="D170" t="s">
        <v>48</v>
      </c>
      <c r="E170" s="3">
        <v>4.0999999999999996</v>
      </c>
      <c r="F170" s="3">
        <v>3.9</v>
      </c>
      <c r="G170" s="3">
        <v>4</v>
      </c>
      <c r="H170" s="3">
        <v>4.7</v>
      </c>
      <c r="I170" s="3">
        <v>3.9</v>
      </c>
      <c r="J170" s="5">
        <v>8.1750000000000007</v>
      </c>
      <c r="K170" s="5" t="s">
        <v>295</v>
      </c>
      <c r="L170" s="3">
        <v>7.9</v>
      </c>
      <c r="M170" s="3">
        <v>7.4</v>
      </c>
      <c r="N170" s="3">
        <v>7.3</v>
      </c>
      <c r="O170" s="3">
        <v>7.7</v>
      </c>
      <c r="P170" s="3">
        <v>7.6</v>
      </c>
      <c r="Q170" s="3">
        <v>4.5</v>
      </c>
      <c r="R170" s="5">
        <v>13.755000000000001</v>
      </c>
      <c r="S170" s="5">
        <v>40.96</v>
      </c>
      <c r="T170" s="5">
        <v>61.13</v>
      </c>
      <c r="U170" s="3">
        <v>7.3</v>
      </c>
      <c r="V170" s="3">
        <v>7</v>
      </c>
      <c r="W170" s="3">
        <v>7.1</v>
      </c>
      <c r="X170" s="3">
        <v>7.4</v>
      </c>
      <c r="Y170" s="3">
        <v>7</v>
      </c>
      <c r="Z170" s="3">
        <v>3.9</v>
      </c>
      <c r="AA170" s="5">
        <v>12.99</v>
      </c>
      <c r="AB170" s="5">
        <v>38.29</v>
      </c>
      <c r="AC170" s="5">
        <v>99.42</v>
      </c>
      <c r="AD170">
        <v>18</v>
      </c>
      <c r="AE170" t="s">
        <v>48</v>
      </c>
    </row>
  </sheetData>
  <sheetProtection autoFilter="0"/>
  <autoFilter ref="A1:AE170"/>
  <sortState ref="A119:AE126">
    <sortCondition descending="1" ref="AC119:AC126"/>
  </sortState>
  <pageMargins left="0.15748031496062992" right="0.15748031496062992" top="0.47244094488188981" bottom="0.39370078740157483" header="0.15748031496062992" footer="0.15748031496062992"/>
  <pageSetup paperSize="9" scale="55" fitToHeight="10" orientation="landscape" verticalDpi="0" r:id="rId1"/>
  <headerFooter>
    <oddHeader>&amp;L&amp;"-,Bold"&amp;12London 2017 Regional 3&amp;C&amp;"-,Bold"&amp;14&amp;A&amp;R&amp;"-,Bold"&amp;12Sunday 2nd July 2017</oddHeader>
    <oddFooter>&amp;LKaren Gent</oddFooter>
  </headerFooter>
  <rowBreaks count="3" manualBreakCount="3">
    <brk id="48" max="29" man="1"/>
    <brk id="105" max="29" man="1"/>
    <brk id="163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6.42578125" bestFit="1" customWidth="1"/>
    <col min="2" max="2" width="6.42578125" bestFit="1" customWidth="1"/>
    <col min="3" max="3" width="23.85546875" bestFit="1" customWidth="1"/>
    <col min="4" max="5" width="9" style="5" bestFit="1" customWidth="1"/>
    <col min="6" max="6" width="14.42578125" style="5" bestFit="1" customWidth="1"/>
  </cols>
  <sheetData>
    <row r="1" spans="1:6" s="1" customFormat="1" x14ac:dyDescent="0.25">
      <c r="A1" s="1" t="s">
        <v>0</v>
      </c>
      <c r="B1" s="1" t="s">
        <v>1</v>
      </c>
      <c r="C1" s="1" t="s">
        <v>297</v>
      </c>
      <c r="D1" s="4" t="s">
        <v>10</v>
      </c>
      <c r="E1" s="4" t="s">
        <v>18</v>
      </c>
      <c r="F1" s="4" t="s">
        <v>298</v>
      </c>
    </row>
    <row r="2" spans="1:6" ht="24.95" customHeight="1" x14ac:dyDescent="0.25">
      <c r="A2" t="s">
        <v>31</v>
      </c>
      <c r="B2" t="s">
        <v>32</v>
      </c>
      <c r="C2" t="s">
        <v>35</v>
      </c>
      <c r="D2" s="5">
        <v>95.74</v>
      </c>
      <c r="E2" s="5">
        <v>98.685000000000002</v>
      </c>
      <c r="F2" s="5">
        <v>194.42500000000001</v>
      </c>
    </row>
    <row r="3" spans="1:6" ht="24.95" customHeight="1" x14ac:dyDescent="0.25">
      <c r="A3" t="s">
        <v>54</v>
      </c>
      <c r="B3" t="s">
        <v>32</v>
      </c>
      <c r="C3" t="s">
        <v>56</v>
      </c>
      <c r="D3" s="5">
        <v>98.1</v>
      </c>
      <c r="E3" s="5">
        <v>102.005</v>
      </c>
      <c r="F3" s="5">
        <v>200.10499999999999</v>
      </c>
    </row>
    <row r="4" spans="1:6" x14ac:dyDescent="0.25">
      <c r="A4" t="s">
        <v>54</v>
      </c>
      <c r="B4" t="s">
        <v>36</v>
      </c>
      <c r="C4" t="s">
        <v>35</v>
      </c>
      <c r="D4" s="5">
        <v>94.1</v>
      </c>
      <c r="E4" s="5">
        <v>95.14</v>
      </c>
      <c r="F4" s="5">
        <v>189.24</v>
      </c>
    </row>
    <row r="5" spans="1:6" ht="24.95" customHeight="1" x14ac:dyDescent="0.25">
      <c r="A5" t="s">
        <v>88</v>
      </c>
      <c r="B5" t="s">
        <v>32</v>
      </c>
      <c r="C5" t="s">
        <v>56</v>
      </c>
      <c r="D5" s="5">
        <v>99.47</v>
      </c>
      <c r="E5" s="5">
        <v>99.944999999999993</v>
      </c>
      <c r="F5" s="5">
        <v>199.41499999999999</v>
      </c>
    </row>
    <row r="6" spans="1:6" x14ac:dyDescent="0.25">
      <c r="A6" t="s">
        <v>88</v>
      </c>
      <c r="B6" t="s">
        <v>36</v>
      </c>
      <c r="C6" t="s">
        <v>35</v>
      </c>
      <c r="D6" s="5">
        <v>97.385000000000005</v>
      </c>
      <c r="E6" s="5">
        <v>100.005</v>
      </c>
      <c r="F6" s="5">
        <v>197.39</v>
      </c>
    </row>
    <row r="7" spans="1:6" x14ac:dyDescent="0.25">
      <c r="A7" t="s">
        <v>88</v>
      </c>
      <c r="B7" t="s">
        <v>39</v>
      </c>
      <c r="C7" t="s">
        <v>93</v>
      </c>
      <c r="D7" s="5">
        <v>97.95</v>
      </c>
      <c r="E7" s="5">
        <v>96.89</v>
      </c>
      <c r="F7" s="5">
        <v>194.84</v>
      </c>
    </row>
    <row r="8" spans="1:6" x14ac:dyDescent="0.25">
      <c r="A8" t="s">
        <v>88</v>
      </c>
      <c r="B8" t="s">
        <v>41</v>
      </c>
      <c r="C8" t="s">
        <v>95</v>
      </c>
      <c r="D8" s="5">
        <v>94.875</v>
      </c>
      <c r="E8" s="5">
        <v>96.305000000000007</v>
      </c>
      <c r="F8" s="5">
        <v>191.18</v>
      </c>
    </row>
    <row r="9" spans="1:6" x14ac:dyDescent="0.25">
      <c r="A9" t="s">
        <v>88</v>
      </c>
      <c r="B9" t="s">
        <v>43</v>
      </c>
      <c r="C9" t="s">
        <v>103</v>
      </c>
      <c r="D9" s="5">
        <v>93.655000000000001</v>
      </c>
      <c r="E9" s="5">
        <v>95.224999999999994</v>
      </c>
      <c r="F9" s="5">
        <v>188.88</v>
      </c>
    </row>
    <row r="10" spans="1:6" ht="24.95" customHeight="1" x14ac:dyDescent="0.25">
      <c r="A10" t="s">
        <v>119</v>
      </c>
      <c r="B10" t="s">
        <v>32</v>
      </c>
      <c r="C10" t="s">
        <v>121</v>
      </c>
      <c r="D10" s="5">
        <v>103.30500000000001</v>
      </c>
      <c r="E10" s="5">
        <v>102.49</v>
      </c>
      <c r="F10" s="5">
        <v>205.79499999999999</v>
      </c>
    </row>
    <row r="11" spans="1:6" x14ac:dyDescent="0.25">
      <c r="A11" t="s">
        <v>119</v>
      </c>
      <c r="B11" t="s">
        <v>36</v>
      </c>
      <c r="C11" t="s">
        <v>128</v>
      </c>
      <c r="D11" s="5">
        <v>100.28</v>
      </c>
      <c r="E11" s="5">
        <v>99.594999999999999</v>
      </c>
      <c r="F11" s="5">
        <v>199.875</v>
      </c>
    </row>
    <row r="12" spans="1:6" x14ac:dyDescent="0.25">
      <c r="A12" t="s">
        <v>119</v>
      </c>
      <c r="B12" t="s">
        <v>39</v>
      </c>
      <c r="C12" t="s">
        <v>35</v>
      </c>
      <c r="D12" s="5">
        <v>97.495000000000005</v>
      </c>
      <c r="E12" s="5">
        <v>100.58499999999999</v>
      </c>
      <c r="F12" s="5">
        <v>198.08</v>
      </c>
    </row>
    <row r="13" spans="1:6" x14ac:dyDescent="0.25">
      <c r="A13" t="s">
        <v>119</v>
      </c>
      <c r="B13" t="s">
        <v>41</v>
      </c>
      <c r="C13" t="s">
        <v>56</v>
      </c>
      <c r="D13" s="5">
        <v>97.215000000000003</v>
      </c>
      <c r="E13" s="5">
        <v>100.34</v>
      </c>
      <c r="F13" s="5">
        <v>197.55500000000001</v>
      </c>
    </row>
    <row r="14" spans="1:6" ht="24.95" customHeight="1" x14ac:dyDescent="0.25">
      <c r="A14" t="s">
        <v>148</v>
      </c>
      <c r="B14" t="s">
        <v>32</v>
      </c>
      <c r="C14" t="s">
        <v>121</v>
      </c>
      <c r="D14" s="5">
        <v>105.83</v>
      </c>
      <c r="E14" s="5">
        <v>110.895</v>
      </c>
      <c r="F14" s="5">
        <v>216.72499999999999</v>
      </c>
    </row>
    <row r="15" spans="1:6" x14ac:dyDescent="0.25">
      <c r="A15" t="s">
        <v>148</v>
      </c>
      <c r="B15" t="s">
        <v>36</v>
      </c>
      <c r="C15" t="s">
        <v>151</v>
      </c>
      <c r="D15" s="5">
        <v>103.485</v>
      </c>
      <c r="E15" s="5">
        <v>108.55</v>
      </c>
      <c r="F15" s="5">
        <v>212.035</v>
      </c>
    </row>
    <row r="16" spans="1:6" x14ac:dyDescent="0.25">
      <c r="A16" t="s">
        <v>148</v>
      </c>
      <c r="B16" t="s">
        <v>39</v>
      </c>
      <c r="C16" t="s">
        <v>93</v>
      </c>
      <c r="D16" s="5">
        <v>101.54</v>
      </c>
      <c r="E16" s="5">
        <v>107.62</v>
      </c>
      <c r="F16" s="5">
        <v>209.16</v>
      </c>
    </row>
    <row r="17" spans="1:6" x14ac:dyDescent="0.25">
      <c r="A17" t="s">
        <v>148</v>
      </c>
      <c r="B17" t="s">
        <v>41</v>
      </c>
      <c r="C17" t="s">
        <v>56</v>
      </c>
      <c r="D17" s="5">
        <v>100.38</v>
      </c>
      <c r="E17" s="5">
        <v>104.545</v>
      </c>
      <c r="F17" s="5">
        <v>204.92500000000001</v>
      </c>
    </row>
    <row r="18" spans="1:6" x14ac:dyDescent="0.25">
      <c r="A18" t="s">
        <v>148</v>
      </c>
      <c r="B18" t="s">
        <v>43</v>
      </c>
      <c r="C18" t="s">
        <v>164</v>
      </c>
      <c r="D18" s="5">
        <v>99.474999999999994</v>
      </c>
      <c r="E18" s="5">
        <v>96.114999999999995</v>
      </c>
      <c r="F18" s="5">
        <v>195.59</v>
      </c>
    </row>
    <row r="19" spans="1:6" x14ac:dyDescent="0.25">
      <c r="A19" t="s">
        <v>148</v>
      </c>
      <c r="B19" t="s">
        <v>46</v>
      </c>
      <c r="C19" t="s">
        <v>169</v>
      </c>
      <c r="D19" s="5">
        <v>94.93</v>
      </c>
      <c r="E19" s="5">
        <v>99.385000000000005</v>
      </c>
      <c r="F19" s="5">
        <v>194.315</v>
      </c>
    </row>
    <row r="20" spans="1:6" x14ac:dyDescent="0.25">
      <c r="A20" t="s">
        <v>148</v>
      </c>
      <c r="B20" t="s">
        <v>49</v>
      </c>
      <c r="C20" t="s">
        <v>171</v>
      </c>
      <c r="D20" s="5">
        <v>94.64</v>
      </c>
      <c r="E20" s="5">
        <v>99.364999999999995</v>
      </c>
      <c r="F20" s="5">
        <v>194.005</v>
      </c>
    </row>
    <row r="21" spans="1:6" x14ac:dyDescent="0.25">
      <c r="A21" t="s">
        <v>148</v>
      </c>
      <c r="B21" t="s">
        <v>51</v>
      </c>
      <c r="C21" t="s">
        <v>128</v>
      </c>
      <c r="D21" s="5">
        <v>91.87</v>
      </c>
      <c r="E21" s="5">
        <v>99.94</v>
      </c>
      <c r="F21" s="5">
        <v>191.81</v>
      </c>
    </row>
    <row r="22" spans="1:6" ht="24.95" customHeight="1" x14ac:dyDescent="0.25">
      <c r="A22" t="s">
        <v>202</v>
      </c>
      <c r="B22" t="s">
        <v>32</v>
      </c>
      <c r="C22" t="s">
        <v>207</v>
      </c>
      <c r="D22" s="5">
        <v>99.82</v>
      </c>
      <c r="E22" s="5">
        <v>103.64</v>
      </c>
      <c r="F22" s="5">
        <v>203.46</v>
      </c>
    </row>
    <row r="23" spans="1:6" x14ac:dyDescent="0.25">
      <c r="A23" t="s">
        <v>202</v>
      </c>
      <c r="B23" t="s">
        <v>36</v>
      </c>
      <c r="C23" t="s">
        <v>56</v>
      </c>
      <c r="D23" s="5">
        <v>93.775000000000006</v>
      </c>
      <c r="E23" s="5">
        <v>97.42</v>
      </c>
      <c r="F23" s="5">
        <v>191.19499999999999</v>
      </c>
    </row>
    <row r="24" spans="1:6" ht="24.95" customHeight="1" x14ac:dyDescent="0.25">
      <c r="A24" t="s">
        <v>217</v>
      </c>
      <c r="B24" t="s">
        <v>32</v>
      </c>
      <c r="C24" t="s">
        <v>56</v>
      </c>
      <c r="D24" s="5">
        <v>99.48</v>
      </c>
      <c r="E24" s="5">
        <v>101.56</v>
      </c>
      <c r="F24" s="5">
        <v>201.04</v>
      </c>
    </row>
    <row r="25" spans="1:6" ht="24.95" customHeight="1" x14ac:dyDescent="0.25">
      <c r="A25" t="s">
        <v>230</v>
      </c>
      <c r="B25" t="s">
        <v>32</v>
      </c>
      <c r="C25" t="s">
        <v>56</v>
      </c>
      <c r="D25" s="5">
        <v>110.595</v>
      </c>
      <c r="E25" s="5">
        <v>116.645</v>
      </c>
      <c r="F25" s="5">
        <v>227.24</v>
      </c>
    </row>
    <row r="26" spans="1:6" x14ac:dyDescent="0.25">
      <c r="A26" t="s">
        <v>230</v>
      </c>
      <c r="B26" t="s">
        <v>36</v>
      </c>
      <c r="C26" t="s">
        <v>207</v>
      </c>
      <c r="D26" s="5">
        <v>109.08</v>
      </c>
      <c r="E26" s="5">
        <v>114.005</v>
      </c>
      <c r="F26" s="5">
        <v>223.08500000000001</v>
      </c>
    </row>
    <row r="27" spans="1:6" x14ac:dyDescent="0.25">
      <c r="A27" t="s">
        <v>230</v>
      </c>
      <c r="B27" t="s">
        <v>39</v>
      </c>
      <c r="C27" t="s">
        <v>93</v>
      </c>
      <c r="D27" s="5">
        <v>106.55500000000001</v>
      </c>
      <c r="E27" s="5">
        <v>114.62</v>
      </c>
      <c r="F27" s="5">
        <v>221.17500000000001</v>
      </c>
    </row>
    <row r="28" spans="1:6" ht="24.95" customHeight="1" x14ac:dyDescent="0.25">
      <c r="A28" t="s">
        <v>250</v>
      </c>
      <c r="B28" t="s">
        <v>32</v>
      </c>
      <c r="C28" t="s">
        <v>93</v>
      </c>
      <c r="D28" s="5">
        <v>101.62</v>
      </c>
      <c r="E28" s="5">
        <v>106.41500000000001</v>
      </c>
      <c r="F28" s="5">
        <v>208.035</v>
      </c>
    </row>
  </sheetData>
  <sheetProtection sheet="1" objects="1" scenarios="1" autoFilter="0"/>
  <autoFilter ref="A1:F28"/>
  <printOptions horizontalCentered="1"/>
  <pageMargins left="0.23622047244094491" right="0.31496062992125984" top="0.74803149606299213" bottom="0.74803149606299213" header="0.31496062992125984" footer="0.31496062992125984"/>
  <pageSetup paperSize="9" orientation="portrait" verticalDpi="0" r:id="rId1"/>
  <headerFooter>
    <oddHeader>&amp;L&amp;"-,Bold"&amp;12London 2017 Regional 3&amp;C&amp;"-,Bold"&amp;14&amp;A&amp;R&amp;"-,Bold"&amp;12Sunday 2nd July 2017</oddHeader>
    <oddFooter>&amp;LKaren Gent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RowHeight="15" x14ac:dyDescent="0.25"/>
  <cols>
    <col min="1" max="1" width="22.140625" style="10" bestFit="1" customWidth="1"/>
    <col min="2" max="5" width="9.140625" style="10"/>
    <col min="6" max="6" width="9.140625" style="11"/>
    <col min="7" max="16384" width="9.140625" style="10"/>
  </cols>
  <sheetData>
    <row r="1" spans="1:6" s="8" customFormat="1" x14ac:dyDescent="0.25">
      <c r="A1" s="8" t="s">
        <v>3</v>
      </c>
      <c r="B1" s="9" t="s">
        <v>299</v>
      </c>
      <c r="C1" s="9" t="s">
        <v>32</v>
      </c>
      <c r="D1" s="9" t="s">
        <v>36</v>
      </c>
      <c r="E1" s="9" t="s">
        <v>39</v>
      </c>
      <c r="F1" s="9" t="s">
        <v>28</v>
      </c>
    </row>
    <row r="2" spans="1:6" x14ac:dyDescent="0.25">
      <c r="A2" s="10" t="s">
        <v>87</v>
      </c>
      <c r="B2" s="11">
        <f>COUNTIF(TRI!D:D,A2)</f>
        <v>12</v>
      </c>
      <c r="C2" s="11">
        <f>COUNTIFS(TRI!$D:$D,$A2,TRI!$B:$B,C$1)</f>
        <v>1</v>
      </c>
      <c r="D2" s="11">
        <f>COUNTIFS(TRI!$D:$D,$A2,TRI!$B:$B,D$1)</f>
        <v>0</v>
      </c>
      <c r="E2" s="11">
        <f>COUNTIFS(TRI!$D:$D,$A2,TRI!$B:$B,E$1)</f>
        <v>0</v>
      </c>
      <c r="F2" s="11">
        <f>SUM(C2:E2)</f>
        <v>1</v>
      </c>
    </row>
    <row r="3" spans="1:6" x14ac:dyDescent="0.25">
      <c r="A3" s="10" t="s">
        <v>45</v>
      </c>
      <c r="B3" s="11">
        <f>COUNTIF(TRI!D:D,A3)</f>
        <v>3</v>
      </c>
      <c r="C3" s="11">
        <f>COUNTIFS(TRI!$D:$D,$A3,TRI!$B:$B,C$1)</f>
        <v>0</v>
      </c>
      <c r="D3" s="11">
        <f>COUNTIFS(TRI!$D:$D,$A3,TRI!$B:$B,D$1)</f>
        <v>0</v>
      </c>
      <c r="E3" s="11">
        <f>COUNTIFS(TRI!$D:$D,$A3,TRI!$B:$B,E$1)</f>
        <v>0</v>
      </c>
      <c r="F3" s="11">
        <f t="shared" ref="F3:F14" si="0">SUM(C3:E3)</f>
        <v>0</v>
      </c>
    </row>
    <row r="4" spans="1:6" x14ac:dyDescent="0.25">
      <c r="A4" s="10" t="s">
        <v>161</v>
      </c>
      <c r="B4" s="11">
        <f>COUNTIF(TRI!D:D,A4)</f>
        <v>15</v>
      </c>
      <c r="C4" s="11">
        <f>COUNTIFS(TRI!$D:$D,$A4,TRI!$B:$B,C$1)</f>
        <v>1</v>
      </c>
      <c r="D4" s="11">
        <f>COUNTIFS(TRI!$D:$D,$A4,TRI!$B:$B,D$1)</f>
        <v>0</v>
      </c>
      <c r="E4" s="11">
        <f>COUNTIFS(TRI!$D:$D,$A4,TRI!$B:$B,E$1)</f>
        <v>2</v>
      </c>
      <c r="F4" s="11">
        <f t="shared" si="0"/>
        <v>3</v>
      </c>
    </row>
    <row r="5" spans="1:6" x14ac:dyDescent="0.25">
      <c r="A5" s="10" t="s">
        <v>254</v>
      </c>
      <c r="B5" s="11">
        <f>COUNTIF(TRI!D:D,A5)</f>
        <v>1</v>
      </c>
      <c r="C5" s="11">
        <f>COUNTIFS(TRI!$D:$D,$A5,TRI!$B:$B,C$1)</f>
        <v>0</v>
      </c>
      <c r="D5" s="11">
        <f>COUNTIFS(TRI!$D:$D,$A5,TRI!$B:$B,D$1)</f>
        <v>0</v>
      </c>
      <c r="E5" s="11">
        <f>COUNTIFS(TRI!$D:$D,$A5,TRI!$B:$B,E$1)</f>
        <v>1</v>
      </c>
      <c r="F5" s="11">
        <f t="shared" si="0"/>
        <v>1</v>
      </c>
    </row>
    <row r="6" spans="1:6" x14ac:dyDescent="0.25">
      <c r="A6" s="10" t="s">
        <v>48</v>
      </c>
      <c r="B6" s="11">
        <f>COUNTIF(TRI!D:D,A6)</f>
        <v>18</v>
      </c>
      <c r="C6" s="11">
        <f>COUNTIFS(TRI!$D:$D,$A6,TRI!$B:$B,C$1)</f>
        <v>1</v>
      </c>
      <c r="D6" s="11">
        <f>COUNTIFS(TRI!$D:$D,$A6,TRI!$B:$B,D$1)</f>
        <v>2</v>
      </c>
      <c r="E6" s="11">
        <f>COUNTIFS(TRI!$D:$D,$A6,TRI!$B:$B,E$1)</f>
        <v>1</v>
      </c>
      <c r="F6" s="11">
        <f t="shared" si="0"/>
        <v>4</v>
      </c>
    </row>
    <row r="7" spans="1:6" x14ac:dyDescent="0.25">
      <c r="A7" s="10" t="s">
        <v>53</v>
      </c>
      <c r="B7" s="11">
        <f>COUNTIF(TRI!D:D,A7)</f>
        <v>7</v>
      </c>
      <c r="C7" s="11">
        <f>COUNTIFS(TRI!$D:$D,$A7,TRI!$B:$B,C$1)</f>
        <v>0</v>
      </c>
      <c r="D7" s="11">
        <f>COUNTIFS(TRI!$D:$D,$A7,TRI!$B:$B,D$1)</f>
        <v>0</v>
      </c>
      <c r="E7" s="11">
        <f>COUNTIFS(TRI!$D:$D,$A7,TRI!$B:$B,E$1)</f>
        <v>0</v>
      </c>
      <c r="F7" s="11">
        <f t="shared" si="0"/>
        <v>0</v>
      </c>
    </row>
    <row r="8" spans="1:6" x14ac:dyDescent="0.25">
      <c r="A8" s="10" t="s">
        <v>66</v>
      </c>
      <c r="B8" s="11">
        <f>COUNTIF(TRI!D:D,A8)</f>
        <v>10</v>
      </c>
      <c r="C8" s="11">
        <f>COUNTIFS(TRI!$D:$D,$A8,TRI!$B:$B,C$1)</f>
        <v>4</v>
      </c>
      <c r="D8" s="11">
        <f>COUNTIFS(TRI!$D:$D,$A8,TRI!$B:$B,D$1)</f>
        <v>2</v>
      </c>
      <c r="E8" s="11">
        <f>COUNTIFS(TRI!$D:$D,$A8,TRI!$B:$B,E$1)</f>
        <v>0</v>
      </c>
      <c r="F8" s="11">
        <f t="shared" si="0"/>
        <v>6</v>
      </c>
    </row>
    <row r="9" spans="1:6" x14ac:dyDescent="0.25">
      <c r="A9" s="10" t="s">
        <v>58</v>
      </c>
      <c r="B9" s="11">
        <f>COUNTIF(TRI!D:D,A9)</f>
        <v>24</v>
      </c>
      <c r="C9" s="11">
        <f>COUNTIFS(TRI!$D:$D,$A9,TRI!$B:$B,C$1)</f>
        <v>2</v>
      </c>
      <c r="D9" s="11">
        <f>COUNTIFS(TRI!$D:$D,$A9,TRI!$B:$B,D$1)</f>
        <v>4</v>
      </c>
      <c r="E9" s="11">
        <f>COUNTIFS(TRI!$D:$D,$A9,TRI!$B:$B,E$1)</f>
        <v>3</v>
      </c>
      <c r="F9" s="11">
        <f t="shared" si="0"/>
        <v>9</v>
      </c>
    </row>
    <row r="10" spans="1:6" x14ac:dyDescent="0.25">
      <c r="A10" s="10" t="s">
        <v>63</v>
      </c>
      <c r="B10" s="11">
        <f>COUNTIF(TRI!D:D,A10)</f>
        <v>18</v>
      </c>
      <c r="C10" s="11">
        <f>COUNTIFS(TRI!$D:$D,$A10,TRI!$B:$B,C$1)</f>
        <v>1</v>
      </c>
      <c r="D10" s="11">
        <f>COUNTIFS(TRI!$D:$D,$A10,TRI!$B:$B,D$1)</f>
        <v>2</v>
      </c>
      <c r="E10" s="11">
        <f>COUNTIFS(TRI!$D:$D,$A10,TRI!$B:$B,E$1)</f>
        <v>0</v>
      </c>
      <c r="F10" s="11">
        <f t="shared" si="0"/>
        <v>3</v>
      </c>
    </row>
    <row r="11" spans="1:6" x14ac:dyDescent="0.25">
      <c r="A11" s="10" t="s">
        <v>38</v>
      </c>
      <c r="B11" s="11">
        <f>COUNTIF(TRI!D:D,A11)</f>
        <v>35</v>
      </c>
      <c r="C11" s="11">
        <f>COUNTIFS(TRI!$D:$D,$A11,TRI!$B:$B,C$1)</f>
        <v>3</v>
      </c>
      <c r="D11" s="11">
        <f>COUNTIFS(TRI!$D:$D,$A11,TRI!$B:$B,D$1)</f>
        <v>4</v>
      </c>
      <c r="E11" s="11">
        <f>COUNTIFS(TRI!$D:$D,$A11,TRI!$B:$B,E$1)</f>
        <v>4</v>
      </c>
      <c r="F11" s="11">
        <f t="shared" si="0"/>
        <v>11</v>
      </c>
    </row>
    <row r="12" spans="1:6" x14ac:dyDescent="0.25">
      <c r="A12" s="10" t="s">
        <v>34</v>
      </c>
      <c r="B12" s="11">
        <f>COUNTIF(TRI!D:D,A12)</f>
        <v>19</v>
      </c>
      <c r="C12" s="11">
        <f>COUNTIFS(TRI!$D:$D,$A12,TRI!$B:$B,C$1)</f>
        <v>1</v>
      </c>
      <c r="D12" s="11">
        <f>COUNTIFS(TRI!$D:$D,$A12,TRI!$B:$B,D$1)</f>
        <v>0</v>
      </c>
      <c r="E12" s="11">
        <f>COUNTIFS(TRI!$D:$D,$A12,TRI!$B:$B,E$1)</f>
        <v>1</v>
      </c>
      <c r="F12" s="11">
        <f t="shared" si="0"/>
        <v>2</v>
      </c>
    </row>
    <row r="13" spans="1:6" x14ac:dyDescent="0.25">
      <c r="A13" s="10" t="s">
        <v>261</v>
      </c>
      <c r="B13" s="11">
        <f>COUNTIF(TRI!D:D,A13)</f>
        <v>1</v>
      </c>
      <c r="C13" s="11">
        <f>COUNTIFS(TRI!$D:$D,$A13,TRI!$B:$B,C$1)</f>
        <v>0</v>
      </c>
      <c r="D13" s="11">
        <f>COUNTIFS(TRI!$D:$D,$A13,TRI!$B:$B,D$1)</f>
        <v>0</v>
      </c>
      <c r="E13" s="11">
        <f>COUNTIFS(TRI!$D:$D,$A13,TRI!$B:$B,E$1)</f>
        <v>0</v>
      </c>
      <c r="F13" s="11">
        <f t="shared" si="0"/>
        <v>0</v>
      </c>
    </row>
    <row r="14" spans="1:6" x14ac:dyDescent="0.25">
      <c r="A14" s="10" t="s">
        <v>169</v>
      </c>
      <c r="B14" s="11">
        <f>COUNTIF(TRI!D:D,A14)</f>
        <v>6</v>
      </c>
      <c r="C14" s="11">
        <f>COUNTIFS(TRI!$D:$D,$A14,TRI!$B:$B,C$1)</f>
        <v>1</v>
      </c>
      <c r="D14" s="11">
        <f>COUNTIFS(TRI!$D:$D,$A14,TRI!$B:$B,D$1)</f>
        <v>0</v>
      </c>
      <c r="E14" s="11">
        <f>COUNTIFS(TRI!$D:$D,$A14,TRI!$B:$B,E$1)</f>
        <v>0</v>
      </c>
      <c r="F14" s="11">
        <f t="shared" si="0"/>
        <v>1</v>
      </c>
    </row>
    <row r="16" spans="1:6" x14ac:dyDescent="0.25">
      <c r="B16" s="11">
        <f>SUM(B2:B15)</f>
        <v>169</v>
      </c>
      <c r="C16" s="11">
        <f t="shared" ref="C16:F16" si="1">SUM(C2:C15)</f>
        <v>15</v>
      </c>
      <c r="D16" s="11">
        <f t="shared" si="1"/>
        <v>14</v>
      </c>
      <c r="E16" s="11">
        <f t="shared" si="1"/>
        <v>12</v>
      </c>
      <c r="F16" s="11">
        <f t="shared" si="1"/>
        <v>41</v>
      </c>
    </row>
  </sheetData>
  <sheetProtection sheet="1" objects="1" scenarios="1" selectLockedCells="1"/>
  <sortState ref="A2:A170">
    <sortCondition ref="A2:A170"/>
  </sortState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&amp;L&amp;"-,Bold"&amp;12London 2017 Regional 3&amp;C&amp;"-,Bold"&amp;14&amp;A&amp;R&amp;"-,Bold"&amp;12Sunday 2nd July 2017</oddHeader>
    <oddFooter>&amp;LKaren Gent&amp;C&amp;A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4"/>
  <sheetViews>
    <sheetView workbookViewId="0">
      <pane ySplit="1" topLeftCell="A224" activePane="bottomLeft" state="frozen"/>
      <selection pane="bottomLeft" activeCell="A228" sqref="A228:XFD228"/>
    </sheetView>
  </sheetViews>
  <sheetFormatPr defaultRowHeight="15" x14ac:dyDescent="0.25"/>
  <cols>
    <col min="1" max="1" width="8.42578125" style="12" customWidth="1"/>
    <col min="2" max="2" width="26.42578125" customWidth="1"/>
    <col min="3" max="4" width="25" customWidth="1"/>
    <col min="5" max="8" width="11" style="6" customWidth="1"/>
  </cols>
  <sheetData>
    <row r="1" spans="1:8" s="1" customFormat="1" x14ac:dyDescent="0.25">
      <c r="A1" s="15" t="s">
        <v>1</v>
      </c>
      <c r="B1" s="1" t="s">
        <v>0</v>
      </c>
      <c r="C1" s="1" t="s">
        <v>2</v>
      </c>
      <c r="D1" s="1" t="s">
        <v>3</v>
      </c>
      <c r="E1" s="7" t="s">
        <v>300</v>
      </c>
      <c r="F1" s="7" t="s">
        <v>301</v>
      </c>
      <c r="G1" s="7" t="s">
        <v>302</v>
      </c>
      <c r="H1" s="7" t="s">
        <v>28</v>
      </c>
    </row>
    <row r="2" spans="1:8" ht="24.95" customHeight="1" x14ac:dyDescent="0.25">
      <c r="A2" t="s">
        <v>32</v>
      </c>
      <c r="B2" t="s">
        <v>31</v>
      </c>
      <c r="C2" t="s">
        <v>303</v>
      </c>
      <c r="D2" t="s">
        <v>34</v>
      </c>
      <c r="E2" s="6">
        <v>20</v>
      </c>
      <c r="F2" s="6">
        <v>20</v>
      </c>
      <c r="H2" s="6">
        <v>40</v>
      </c>
    </row>
    <row r="3" spans="1:8" x14ac:dyDescent="0.25">
      <c r="A3" t="s">
        <v>36</v>
      </c>
      <c r="B3" t="s">
        <v>31</v>
      </c>
      <c r="C3" t="s">
        <v>304</v>
      </c>
      <c r="D3" t="s">
        <v>34</v>
      </c>
      <c r="E3" s="6">
        <v>18</v>
      </c>
      <c r="F3" s="6">
        <v>18</v>
      </c>
      <c r="H3" s="6">
        <v>36</v>
      </c>
    </row>
    <row r="4" spans="1:8" x14ac:dyDescent="0.25">
      <c r="A4" t="s">
        <v>39</v>
      </c>
      <c r="B4" t="s">
        <v>31</v>
      </c>
      <c r="C4" t="s">
        <v>33</v>
      </c>
      <c r="D4" t="s">
        <v>34</v>
      </c>
      <c r="E4" s="6">
        <v>16</v>
      </c>
      <c r="F4" s="6">
        <v>16</v>
      </c>
      <c r="G4" s="6">
        <v>18</v>
      </c>
      <c r="H4" s="6">
        <v>34</v>
      </c>
    </row>
    <row r="5" spans="1:8" x14ac:dyDescent="0.25">
      <c r="A5" t="s">
        <v>41</v>
      </c>
      <c r="B5" t="s">
        <v>31</v>
      </c>
      <c r="C5" t="s">
        <v>37</v>
      </c>
      <c r="D5" t="s">
        <v>38</v>
      </c>
      <c r="E5" s="6">
        <v>10</v>
      </c>
      <c r="G5" s="6">
        <v>20</v>
      </c>
      <c r="H5" s="6">
        <v>30</v>
      </c>
    </row>
    <row r="6" spans="1:8" x14ac:dyDescent="0.25">
      <c r="A6" t="s">
        <v>41</v>
      </c>
      <c r="B6" t="s">
        <v>31</v>
      </c>
      <c r="C6" t="s">
        <v>40</v>
      </c>
      <c r="D6" t="s">
        <v>34</v>
      </c>
      <c r="E6" s="6">
        <v>14</v>
      </c>
      <c r="G6" s="6">
        <v>16</v>
      </c>
      <c r="H6" s="6">
        <v>30</v>
      </c>
    </row>
    <row r="7" spans="1:8" x14ac:dyDescent="0.25">
      <c r="A7" t="s">
        <v>46</v>
      </c>
      <c r="B7" t="s">
        <v>31</v>
      </c>
      <c r="C7" t="s">
        <v>305</v>
      </c>
      <c r="D7" t="s">
        <v>261</v>
      </c>
      <c r="E7" s="6">
        <v>12</v>
      </c>
      <c r="F7" s="6">
        <v>12</v>
      </c>
      <c r="H7" s="6">
        <v>24</v>
      </c>
    </row>
    <row r="8" spans="1:8" x14ac:dyDescent="0.25">
      <c r="A8" t="s">
        <v>49</v>
      </c>
      <c r="B8" t="s">
        <v>31</v>
      </c>
      <c r="C8" t="s">
        <v>306</v>
      </c>
      <c r="D8" t="s">
        <v>38</v>
      </c>
      <c r="E8" s="6">
        <v>9</v>
      </c>
      <c r="F8" s="6">
        <v>14</v>
      </c>
      <c r="H8" s="6">
        <v>23</v>
      </c>
    </row>
    <row r="9" spans="1:8" s="13" customFormat="1" x14ac:dyDescent="0.25">
      <c r="A9" t="s">
        <v>51</v>
      </c>
      <c r="B9" t="s">
        <v>31</v>
      </c>
      <c r="C9" t="s">
        <v>44</v>
      </c>
      <c r="D9" t="s">
        <v>45</v>
      </c>
      <c r="E9" s="6"/>
      <c r="F9" s="6">
        <v>10</v>
      </c>
      <c r="G9" s="6">
        <v>10</v>
      </c>
      <c r="H9" s="6">
        <v>20</v>
      </c>
    </row>
    <row r="10" spans="1:8" x14ac:dyDescent="0.25">
      <c r="A10" t="s">
        <v>67</v>
      </c>
      <c r="B10" t="s">
        <v>31</v>
      </c>
      <c r="C10" t="s">
        <v>50</v>
      </c>
      <c r="D10" t="s">
        <v>48</v>
      </c>
      <c r="F10" s="6">
        <v>9</v>
      </c>
      <c r="G10" s="6">
        <v>8</v>
      </c>
      <c r="H10" s="6">
        <v>17</v>
      </c>
    </row>
    <row r="11" spans="1:8" x14ac:dyDescent="0.25">
      <c r="A11" t="s">
        <v>69</v>
      </c>
      <c r="B11" t="s">
        <v>31</v>
      </c>
      <c r="C11" t="s">
        <v>42</v>
      </c>
      <c r="D11" t="s">
        <v>34</v>
      </c>
      <c r="G11" s="6">
        <v>14</v>
      </c>
      <c r="H11" s="6">
        <v>14</v>
      </c>
    </row>
    <row r="12" spans="1:8" x14ac:dyDescent="0.25">
      <c r="A12" t="s">
        <v>71</v>
      </c>
      <c r="B12" t="s">
        <v>31</v>
      </c>
      <c r="C12" t="s">
        <v>47</v>
      </c>
      <c r="D12" t="s">
        <v>48</v>
      </c>
      <c r="G12" s="6">
        <v>12</v>
      </c>
      <c r="H12" s="6">
        <v>12</v>
      </c>
    </row>
    <row r="13" spans="1:8" x14ac:dyDescent="0.25">
      <c r="A13" t="s">
        <v>73</v>
      </c>
      <c r="B13" t="s">
        <v>31</v>
      </c>
      <c r="C13" t="s">
        <v>52</v>
      </c>
      <c r="D13" t="s">
        <v>53</v>
      </c>
      <c r="G13" s="6">
        <v>9</v>
      </c>
      <c r="H13" s="6">
        <v>9</v>
      </c>
    </row>
    <row r="14" spans="1:8" ht="24.95" customHeight="1" x14ac:dyDescent="0.25">
      <c r="A14" t="s">
        <v>32</v>
      </c>
      <c r="B14" t="s">
        <v>54</v>
      </c>
      <c r="C14" t="s">
        <v>55</v>
      </c>
      <c r="D14" t="s">
        <v>38</v>
      </c>
      <c r="E14" s="6">
        <v>20</v>
      </c>
      <c r="F14" s="6">
        <v>20</v>
      </c>
      <c r="G14" s="6">
        <v>20</v>
      </c>
      <c r="H14" s="6">
        <v>40</v>
      </c>
    </row>
    <row r="15" spans="1:8" x14ac:dyDescent="0.25">
      <c r="A15" t="s">
        <v>36</v>
      </c>
      <c r="B15" t="s">
        <v>54</v>
      </c>
      <c r="C15" t="s">
        <v>307</v>
      </c>
      <c r="D15" t="s">
        <v>34</v>
      </c>
      <c r="E15" s="6">
        <v>18</v>
      </c>
      <c r="F15" s="6">
        <v>18</v>
      </c>
      <c r="H15" s="6">
        <v>36</v>
      </c>
    </row>
    <row r="16" spans="1:8" x14ac:dyDescent="0.25">
      <c r="A16" t="s">
        <v>39</v>
      </c>
      <c r="B16" t="s">
        <v>54</v>
      </c>
      <c r="C16" t="s">
        <v>308</v>
      </c>
      <c r="D16" t="s">
        <v>58</v>
      </c>
      <c r="E16" s="6">
        <v>16</v>
      </c>
      <c r="F16" s="6">
        <v>14</v>
      </c>
      <c r="H16" s="6">
        <v>30</v>
      </c>
    </row>
    <row r="17" spans="1:8" x14ac:dyDescent="0.25">
      <c r="A17" t="s">
        <v>41</v>
      </c>
      <c r="B17" t="s">
        <v>54</v>
      </c>
      <c r="C17" t="s">
        <v>309</v>
      </c>
      <c r="D17" t="s">
        <v>34</v>
      </c>
      <c r="E17" s="6">
        <v>12</v>
      </c>
      <c r="F17" s="6">
        <v>12</v>
      </c>
      <c r="H17" s="6">
        <v>24</v>
      </c>
    </row>
    <row r="18" spans="1:8" x14ac:dyDescent="0.25">
      <c r="A18" t="s">
        <v>43</v>
      </c>
      <c r="B18" t="s">
        <v>54</v>
      </c>
      <c r="C18" t="s">
        <v>82</v>
      </c>
      <c r="D18" t="s">
        <v>58</v>
      </c>
      <c r="E18" s="6">
        <v>14</v>
      </c>
      <c r="F18" s="6">
        <v>9</v>
      </c>
      <c r="H18" s="6">
        <v>23</v>
      </c>
    </row>
    <row r="19" spans="1:8" x14ac:dyDescent="0.25">
      <c r="A19" t="s">
        <v>46</v>
      </c>
      <c r="B19" t="s">
        <v>54</v>
      </c>
      <c r="C19" t="s">
        <v>310</v>
      </c>
      <c r="D19" t="s">
        <v>58</v>
      </c>
      <c r="E19" s="6">
        <v>6</v>
      </c>
      <c r="F19" s="6">
        <v>16</v>
      </c>
      <c r="H19" s="6">
        <v>22</v>
      </c>
    </row>
    <row r="20" spans="1:8" x14ac:dyDescent="0.25">
      <c r="A20" t="s">
        <v>49</v>
      </c>
      <c r="B20" t="s">
        <v>54</v>
      </c>
      <c r="C20" t="s">
        <v>59</v>
      </c>
      <c r="D20" t="s">
        <v>38</v>
      </c>
      <c r="G20" s="6">
        <v>18</v>
      </c>
      <c r="H20" s="6">
        <v>18</v>
      </c>
    </row>
    <row r="21" spans="1:8" x14ac:dyDescent="0.25">
      <c r="A21" t="s">
        <v>51</v>
      </c>
      <c r="B21" t="s">
        <v>54</v>
      </c>
      <c r="C21" t="s">
        <v>65</v>
      </c>
      <c r="D21" t="s">
        <v>66</v>
      </c>
      <c r="G21" s="6">
        <v>16</v>
      </c>
      <c r="H21" s="6">
        <v>16</v>
      </c>
    </row>
    <row r="22" spans="1:8" x14ac:dyDescent="0.25">
      <c r="A22" t="s">
        <v>67</v>
      </c>
      <c r="B22" t="s">
        <v>54</v>
      </c>
      <c r="C22" t="s">
        <v>311</v>
      </c>
      <c r="D22" t="s">
        <v>66</v>
      </c>
      <c r="E22" s="6">
        <v>5</v>
      </c>
      <c r="F22" s="6">
        <v>10</v>
      </c>
      <c r="H22" s="6">
        <v>15</v>
      </c>
    </row>
    <row r="23" spans="1:8" x14ac:dyDescent="0.25">
      <c r="A23" t="s">
        <v>69</v>
      </c>
      <c r="B23" t="s">
        <v>54</v>
      </c>
      <c r="C23" t="s">
        <v>60</v>
      </c>
      <c r="D23" t="s">
        <v>34</v>
      </c>
      <c r="G23" s="6">
        <v>14</v>
      </c>
      <c r="H23" s="6">
        <v>14</v>
      </c>
    </row>
    <row r="24" spans="1:8" x14ac:dyDescent="0.25">
      <c r="A24" t="s">
        <v>71</v>
      </c>
      <c r="B24" t="s">
        <v>54</v>
      </c>
      <c r="C24" t="s">
        <v>76</v>
      </c>
      <c r="D24" t="s">
        <v>34</v>
      </c>
      <c r="E24" s="6">
        <v>10</v>
      </c>
      <c r="G24" s="6">
        <v>3</v>
      </c>
      <c r="H24" s="6">
        <v>13</v>
      </c>
    </row>
    <row r="25" spans="1:8" x14ac:dyDescent="0.25">
      <c r="A25" t="s">
        <v>73</v>
      </c>
      <c r="B25" t="s">
        <v>54</v>
      </c>
      <c r="C25" t="s">
        <v>57</v>
      </c>
      <c r="D25" t="s">
        <v>58</v>
      </c>
      <c r="G25" s="6">
        <v>12</v>
      </c>
      <c r="H25" s="6">
        <v>12</v>
      </c>
    </row>
    <row r="26" spans="1:8" x14ac:dyDescent="0.25">
      <c r="A26" t="s">
        <v>75</v>
      </c>
      <c r="B26" t="s">
        <v>54</v>
      </c>
      <c r="C26" t="s">
        <v>74</v>
      </c>
      <c r="D26" t="s">
        <v>45</v>
      </c>
      <c r="F26" s="6">
        <v>7</v>
      </c>
      <c r="G26" s="6">
        <v>4</v>
      </c>
      <c r="H26" s="6">
        <v>11</v>
      </c>
    </row>
    <row r="27" spans="1:8" x14ac:dyDescent="0.25">
      <c r="A27" t="s">
        <v>77</v>
      </c>
      <c r="B27" t="s">
        <v>54</v>
      </c>
      <c r="C27" t="s">
        <v>62</v>
      </c>
      <c r="D27" t="s">
        <v>63</v>
      </c>
      <c r="G27" s="6">
        <v>10</v>
      </c>
      <c r="H27" s="6">
        <v>10</v>
      </c>
    </row>
    <row r="28" spans="1:8" x14ac:dyDescent="0.25">
      <c r="A28" t="s">
        <v>77</v>
      </c>
      <c r="B28" t="s">
        <v>54</v>
      </c>
      <c r="C28" t="s">
        <v>68</v>
      </c>
      <c r="D28" t="s">
        <v>38</v>
      </c>
      <c r="F28" s="6">
        <v>3</v>
      </c>
      <c r="G28" s="6">
        <v>7</v>
      </c>
      <c r="H28" s="6">
        <v>10</v>
      </c>
    </row>
    <row r="29" spans="1:8" x14ac:dyDescent="0.25">
      <c r="A29" t="s">
        <v>77</v>
      </c>
      <c r="B29" t="s">
        <v>54</v>
      </c>
      <c r="C29" t="s">
        <v>78</v>
      </c>
      <c r="D29" t="s">
        <v>34</v>
      </c>
      <c r="F29" s="6">
        <v>8</v>
      </c>
      <c r="G29" s="6">
        <v>2</v>
      </c>
      <c r="H29" s="6">
        <v>10</v>
      </c>
    </row>
    <row r="30" spans="1:8" x14ac:dyDescent="0.25">
      <c r="A30" t="s">
        <v>83</v>
      </c>
      <c r="B30" t="s">
        <v>54</v>
      </c>
      <c r="C30" t="s">
        <v>312</v>
      </c>
      <c r="D30" t="s">
        <v>58</v>
      </c>
      <c r="E30" s="6">
        <v>9</v>
      </c>
      <c r="H30" s="6">
        <v>9</v>
      </c>
    </row>
    <row r="31" spans="1:8" x14ac:dyDescent="0.25">
      <c r="A31" t="s">
        <v>83</v>
      </c>
      <c r="B31" t="s">
        <v>54</v>
      </c>
      <c r="C31" t="s">
        <v>61</v>
      </c>
      <c r="D31" t="s">
        <v>34</v>
      </c>
      <c r="G31" s="6">
        <v>9</v>
      </c>
      <c r="H31" s="6">
        <v>9</v>
      </c>
    </row>
    <row r="32" spans="1:8" x14ac:dyDescent="0.25">
      <c r="A32" t="s">
        <v>83</v>
      </c>
      <c r="B32" t="s">
        <v>54</v>
      </c>
      <c r="C32" t="s">
        <v>313</v>
      </c>
      <c r="D32" t="s">
        <v>66</v>
      </c>
      <c r="E32" s="6">
        <v>3</v>
      </c>
      <c r="F32" s="6">
        <v>6</v>
      </c>
      <c r="H32" s="6">
        <v>9</v>
      </c>
    </row>
    <row r="33" spans="1:8" x14ac:dyDescent="0.25">
      <c r="A33" t="s">
        <v>112</v>
      </c>
      <c r="B33" t="s">
        <v>54</v>
      </c>
      <c r="C33" t="s">
        <v>314</v>
      </c>
      <c r="D33" t="s">
        <v>58</v>
      </c>
      <c r="E33" s="6">
        <v>8</v>
      </c>
      <c r="H33" s="6">
        <v>8</v>
      </c>
    </row>
    <row r="34" spans="1:8" x14ac:dyDescent="0.25">
      <c r="A34" t="s">
        <v>112</v>
      </c>
      <c r="B34" t="s">
        <v>54</v>
      </c>
      <c r="C34" t="s">
        <v>64</v>
      </c>
      <c r="D34" t="s">
        <v>38</v>
      </c>
      <c r="G34" s="6">
        <v>8</v>
      </c>
      <c r="H34" s="6">
        <v>8</v>
      </c>
    </row>
    <row r="35" spans="1:8" x14ac:dyDescent="0.25">
      <c r="A35" t="s">
        <v>112</v>
      </c>
      <c r="B35" t="s">
        <v>54</v>
      </c>
      <c r="C35" t="s">
        <v>315</v>
      </c>
      <c r="D35" t="s">
        <v>87</v>
      </c>
      <c r="E35" s="6">
        <v>8</v>
      </c>
      <c r="H35" s="6">
        <v>8</v>
      </c>
    </row>
    <row r="36" spans="1:8" x14ac:dyDescent="0.25">
      <c r="A36" t="s">
        <v>176</v>
      </c>
      <c r="B36" t="s">
        <v>54</v>
      </c>
      <c r="C36" t="s">
        <v>72</v>
      </c>
      <c r="D36" t="s">
        <v>48</v>
      </c>
      <c r="F36" s="6">
        <v>2</v>
      </c>
      <c r="G36" s="6">
        <v>5</v>
      </c>
      <c r="H36" s="6">
        <v>7</v>
      </c>
    </row>
    <row r="37" spans="1:8" x14ac:dyDescent="0.25">
      <c r="A37" t="s">
        <v>178</v>
      </c>
      <c r="B37" t="s">
        <v>54</v>
      </c>
      <c r="C37" t="s">
        <v>80</v>
      </c>
      <c r="D37" t="s">
        <v>45</v>
      </c>
      <c r="F37" s="6">
        <v>5</v>
      </c>
      <c r="G37" s="6">
        <v>1</v>
      </c>
      <c r="H37" s="6">
        <v>6</v>
      </c>
    </row>
    <row r="38" spans="1:8" x14ac:dyDescent="0.25">
      <c r="A38" t="s">
        <v>178</v>
      </c>
      <c r="B38" t="s">
        <v>54</v>
      </c>
      <c r="C38" t="s">
        <v>70</v>
      </c>
      <c r="D38" t="s">
        <v>63</v>
      </c>
      <c r="G38" s="6">
        <v>6</v>
      </c>
      <c r="H38" s="6">
        <v>6</v>
      </c>
    </row>
    <row r="39" spans="1:8" x14ac:dyDescent="0.25">
      <c r="A39" t="s">
        <v>182</v>
      </c>
      <c r="B39" t="s">
        <v>54</v>
      </c>
      <c r="C39" t="s">
        <v>316</v>
      </c>
      <c r="D39" t="s">
        <v>63</v>
      </c>
      <c r="E39" s="6">
        <v>4</v>
      </c>
      <c r="H39" s="6">
        <v>4</v>
      </c>
    </row>
    <row r="40" spans="1:8" x14ac:dyDescent="0.25">
      <c r="A40" t="s">
        <v>182</v>
      </c>
      <c r="B40" t="s">
        <v>54</v>
      </c>
      <c r="C40" t="s">
        <v>317</v>
      </c>
      <c r="D40" t="s">
        <v>45</v>
      </c>
      <c r="F40" s="6">
        <v>4</v>
      </c>
      <c r="H40" s="6">
        <v>4</v>
      </c>
    </row>
    <row r="41" spans="1:8" x14ac:dyDescent="0.25">
      <c r="A41" t="s">
        <v>186</v>
      </c>
      <c r="B41" t="s">
        <v>54</v>
      </c>
      <c r="C41" t="s">
        <v>318</v>
      </c>
      <c r="D41" t="s">
        <v>58</v>
      </c>
      <c r="F41" s="6">
        <v>1</v>
      </c>
      <c r="H41" s="6">
        <v>1</v>
      </c>
    </row>
    <row r="42" spans="1:8" ht="24.95" customHeight="1" x14ac:dyDescent="0.25">
      <c r="A42" t="s">
        <v>32</v>
      </c>
      <c r="B42" t="s">
        <v>88</v>
      </c>
      <c r="C42" t="s">
        <v>89</v>
      </c>
      <c r="D42" t="s">
        <v>66</v>
      </c>
      <c r="E42" s="6">
        <v>18</v>
      </c>
      <c r="F42" s="6">
        <v>20</v>
      </c>
      <c r="G42" s="6">
        <v>20</v>
      </c>
      <c r="H42" s="6">
        <v>40</v>
      </c>
    </row>
    <row r="43" spans="1:8" x14ac:dyDescent="0.25">
      <c r="A43" t="s">
        <v>36</v>
      </c>
      <c r="B43" t="s">
        <v>88</v>
      </c>
      <c r="C43" t="s">
        <v>91</v>
      </c>
      <c r="D43" t="s">
        <v>38</v>
      </c>
      <c r="E43" s="6">
        <v>9</v>
      </c>
      <c r="F43" s="6">
        <v>16</v>
      </c>
      <c r="G43" s="6">
        <v>12</v>
      </c>
      <c r="H43" s="6">
        <v>28</v>
      </c>
    </row>
    <row r="44" spans="1:8" x14ac:dyDescent="0.25">
      <c r="A44" t="s">
        <v>36</v>
      </c>
      <c r="B44" t="s">
        <v>88</v>
      </c>
      <c r="C44" t="s">
        <v>98</v>
      </c>
      <c r="D44" t="s">
        <v>38</v>
      </c>
      <c r="E44" s="6">
        <v>12</v>
      </c>
      <c r="G44" s="6">
        <v>16</v>
      </c>
      <c r="H44" s="6">
        <v>28</v>
      </c>
    </row>
    <row r="45" spans="1:8" x14ac:dyDescent="0.25">
      <c r="A45" t="s">
        <v>36</v>
      </c>
      <c r="B45" t="s">
        <v>88</v>
      </c>
      <c r="C45" t="s">
        <v>90</v>
      </c>
      <c r="D45" t="s">
        <v>63</v>
      </c>
      <c r="E45" s="6">
        <v>10</v>
      </c>
      <c r="G45" s="6">
        <v>18</v>
      </c>
      <c r="H45" s="6">
        <v>28</v>
      </c>
    </row>
    <row r="46" spans="1:8" x14ac:dyDescent="0.25">
      <c r="A46" t="s">
        <v>43</v>
      </c>
      <c r="B46" t="s">
        <v>88</v>
      </c>
      <c r="C46" t="s">
        <v>92</v>
      </c>
      <c r="D46" t="s">
        <v>58</v>
      </c>
      <c r="E46" s="6">
        <v>16</v>
      </c>
      <c r="G46" s="6">
        <v>9</v>
      </c>
      <c r="H46" s="6">
        <v>25</v>
      </c>
    </row>
    <row r="47" spans="1:8" x14ac:dyDescent="0.25">
      <c r="A47" t="s">
        <v>46</v>
      </c>
      <c r="B47" t="s">
        <v>88</v>
      </c>
      <c r="C47" t="s">
        <v>96</v>
      </c>
      <c r="D47" t="s">
        <v>34</v>
      </c>
      <c r="E47" s="6">
        <v>4</v>
      </c>
      <c r="G47" s="6">
        <v>14</v>
      </c>
      <c r="H47" s="6">
        <v>18</v>
      </c>
    </row>
    <row r="48" spans="1:8" x14ac:dyDescent="0.25">
      <c r="A48" t="s">
        <v>49</v>
      </c>
      <c r="B48" t="s">
        <v>88</v>
      </c>
      <c r="C48" t="s">
        <v>97</v>
      </c>
      <c r="D48" t="s">
        <v>34</v>
      </c>
      <c r="E48" s="6">
        <v>7</v>
      </c>
      <c r="G48" s="6">
        <v>8</v>
      </c>
      <c r="H48" s="6">
        <v>15</v>
      </c>
    </row>
    <row r="49" spans="1:8" x14ac:dyDescent="0.25">
      <c r="A49" t="s">
        <v>49</v>
      </c>
      <c r="B49" t="s">
        <v>88</v>
      </c>
      <c r="C49" t="s">
        <v>107</v>
      </c>
      <c r="D49" t="s">
        <v>48</v>
      </c>
      <c r="E49" s="6">
        <v>5</v>
      </c>
      <c r="F49" s="6">
        <v>10</v>
      </c>
      <c r="H49" s="6">
        <v>15</v>
      </c>
    </row>
    <row r="50" spans="1:8" x14ac:dyDescent="0.25">
      <c r="A50" t="s">
        <v>67</v>
      </c>
      <c r="B50" t="s">
        <v>88</v>
      </c>
      <c r="C50" t="s">
        <v>319</v>
      </c>
      <c r="D50" t="s">
        <v>38</v>
      </c>
      <c r="E50" s="6">
        <v>14</v>
      </c>
      <c r="H50" s="6">
        <v>14</v>
      </c>
    </row>
    <row r="51" spans="1:8" x14ac:dyDescent="0.25">
      <c r="A51" t="s">
        <v>67</v>
      </c>
      <c r="B51" t="s">
        <v>88</v>
      </c>
      <c r="C51" t="s">
        <v>320</v>
      </c>
      <c r="D51" t="s">
        <v>48</v>
      </c>
      <c r="F51" s="6">
        <v>14</v>
      </c>
      <c r="H51" s="6">
        <v>14</v>
      </c>
    </row>
    <row r="52" spans="1:8" x14ac:dyDescent="0.25">
      <c r="A52" t="s">
        <v>71</v>
      </c>
      <c r="B52" t="s">
        <v>88</v>
      </c>
      <c r="C52" t="s">
        <v>101</v>
      </c>
      <c r="D52" t="s">
        <v>34</v>
      </c>
      <c r="F52" s="6">
        <v>8</v>
      </c>
      <c r="G52" s="6">
        <v>5</v>
      </c>
      <c r="H52" s="6">
        <v>13</v>
      </c>
    </row>
    <row r="53" spans="1:8" x14ac:dyDescent="0.25">
      <c r="A53" t="s">
        <v>73</v>
      </c>
      <c r="B53" t="s">
        <v>88</v>
      </c>
      <c r="C53" t="s">
        <v>321</v>
      </c>
      <c r="D53" t="s">
        <v>38</v>
      </c>
      <c r="F53" s="6">
        <v>12</v>
      </c>
      <c r="H53" s="6">
        <v>12</v>
      </c>
    </row>
    <row r="54" spans="1:8" x14ac:dyDescent="0.25">
      <c r="A54" t="s">
        <v>73</v>
      </c>
      <c r="B54" t="s">
        <v>88</v>
      </c>
      <c r="C54" t="s">
        <v>118</v>
      </c>
      <c r="D54" t="s">
        <v>34</v>
      </c>
      <c r="E54" s="6">
        <v>6</v>
      </c>
      <c r="F54" s="6">
        <v>6</v>
      </c>
      <c r="H54" s="6">
        <v>12</v>
      </c>
    </row>
    <row r="55" spans="1:8" x14ac:dyDescent="0.25">
      <c r="A55" t="s">
        <v>77</v>
      </c>
      <c r="B55" t="s">
        <v>88</v>
      </c>
      <c r="C55" t="s">
        <v>94</v>
      </c>
      <c r="D55" t="s">
        <v>48</v>
      </c>
      <c r="G55" s="6">
        <v>10</v>
      </c>
      <c r="H55" s="6">
        <v>10</v>
      </c>
    </row>
    <row r="56" spans="1:8" x14ac:dyDescent="0.25">
      <c r="A56" t="s">
        <v>77</v>
      </c>
      <c r="B56" t="s">
        <v>88</v>
      </c>
      <c r="C56" t="s">
        <v>106</v>
      </c>
      <c r="D56" t="s">
        <v>38</v>
      </c>
      <c r="F56" s="6">
        <v>9</v>
      </c>
      <c r="G56" s="6">
        <v>1</v>
      </c>
      <c r="H56" s="6">
        <v>10</v>
      </c>
    </row>
    <row r="57" spans="1:8" x14ac:dyDescent="0.25">
      <c r="A57" t="s">
        <v>81</v>
      </c>
      <c r="B57" t="s">
        <v>88</v>
      </c>
      <c r="C57" t="s">
        <v>99</v>
      </c>
      <c r="D57" t="s">
        <v>63</v>
      </c>
      <c r="E57" s="6">
        <v>2</v>
      </c>
      <c r="G57" s="6">
        <v>7</v>
      </c>
      <c r="H57" s="6">
        <v>9</v>
      </c>
    </row>
    <row r="58" spans="1:8" x14ac:dyDescent="0.25">
      <c r="A58" t="s">
        <v>83</v>
      </c>
      <c r="B58" t="s">
        <v>88</v>
      </c>
      <c r="C58" t="s">
        <v>322</v>
      </c>
      <c r="D58" t="s">
        <v>63</v>
      </c>
      <c r="E58" s="6">
        <v>8</v>
      </c>
      <c r="H58" s="6">
        <v>8</v>
      </c>
    </row>
    <row r="59" spans="1:8" x14ac:dyDescent="0.25">
      <c r="A59" t="s">
        <v>85</v>
      </c>
      <c r="B59" t="s">
        <v>88</v>
      </c>
      <c r="C59" t="s">
        <v>323</v>
      </c>
      <c r="D59" t="s">
        <v>161</v>
      </c>
      <c r="F59" s="6">
        <v>7</v>
      </c>
      <c r="H59" s="6">
        <v>7</v>
      </c>
    </row>
    <row r="60" spans="1:8" x14ac:dyDescent="0.25">
      <c r="A60" t="s">
        <v>85</v>
      </c>
      <c r="B60" t="s">
        <v>88</v>
      </c>
      <c r="C60" t="s">
        <v>100</v>
      </c>
      <c r="D60" t="s">
        <v>58</v>
      </c>
      <c r="F60" s="6">
        <v>1</v>
      </c>
      <c r="G60" s="6">
        <v>6</v>
      </c>
      <c r="H60" s="6">
        <v>7</v>
      </c>
    </row>
    <row r="61" spans="1:8" x14ac:dyDescent="0.25">
      <c r="A61" t="s">
        <v>112</v>
      </c>
      <c r="B61" t="s">
        <v>88</v>
      </c>
      <c r="C61" t="s">
        <v>117</v>
      </c>
      <c r="D61" t="s">
        <v>38</v>
      </c>
      <c r="F61" s="6">
        <v>5</v>
      </c>
      <c r="H61" s="6">
        <v>5</v>
      </c>
    </row>
    <row r="62" spans="1:8" x14ac:dyDescent="0.25">
      <c r="A62" t="s">
        <v>114</v>
      </c>
      <c r="B62" t="s">
        <v>88</v>
      </c>
      <c r="C62" t="s">
        <v>108</v>
      </c>
      <c r="D62" t="s">
        <v>48</v>
      </c>
      <c r="F62" s="6">
        <v>4</v>
      </c>
      <c r="H62" s="6">
        <v>4</v>
      </c>
    </row>
    <row r="63" spans="1:8" x14ac:dyDescent="0.25">
      <c r="A63" t="s">
        <v>114</v>
      </c>
      <c r="B63" t="s">
        <v>88</v>
      </c>
      <c r="C63" t="s">
        <v>102</v>
      </c>
      <c r="D63" t="s">
        <v>34</v>
      </c>
      <c r="G63" s="6">
        <v>4</v>
      </c>
      <c r="H63" s="6">
        <v>4</v>
      </c>
    </row>
    <row r="64" spans="1:8" x14ac:dyDescent="0.25">
      <c r="A64" t="s">
        <v>176</v>
      </c>
      <c r="B64" t="s">
        <v>88</v>
      </c>
      <c r="C64" t="s">
        <v>324</v>
      </c>
      <c r="D64" t="s">
        <v>58</v>
      </c>
      <c r="F64" s="6">
        <v>3</v>
      </c>
      <c r="H64" s="6">
        <v>3</v>
      </c>
    </row>
    <row r="65" spans="1:8" x14ac:dyDescent="0.25">
      <c r="A65" t="s">
        <v>176</v>
      </c>
      <c r="B65" t="s">
        <v>88</v>
      </c>
      <c r="C65" t="s">
        <v>104</v>
      </c>
      <c r="D65" t="s">
        <v>34</v>
      </c>
      <c r="G65" s="6">
        <v>3</v>
      </c>
      <c r="H65" s="6">
        <v>3</v>
      </c>
    </row>
    <row r="66" spans="1:8" x14ac:dyDescent="0.25">
      <c r="A66" t="s">
        <v>180</v>
      </c>
      <c r="B66" t="s">
        <v>88</v>
      </c>
      <c r="C66" t="s">
        <v>105</v>
      </c>
      <c r="D66" t="s">
        <v>58</v>
      </c>
      <c r="G66" s="6">
        <v>2</v>
      </c>
      <c r="H66" s="6">
        <v>2</v>
      </c>
    </row>
    <row r="67" spans="1:8" x14ac:dyDescent="0.25">
      <c r="A67" t="s">
        <v>180</v>
      </c>
      <c r="B67" t="s">
        <v>88</v>
      </c>
      <c r="C67" t="s">
        <v>113</v>
      </c>
      <c r="D67" t="s">
        <v>34</v>
      </c>
      <c r="F67" s="6">
        <v>2</v>
      </c>
      <c r="H67" s="6">
        <v>2</v>
      </c>
    </row>
    <row r="68" spans="1:8" x14ac:dyDescent="0.25">
      <c r="A68" t="s">
        <v>184</v>
      </c>
      <c r="B68" t="s">
        <v>88</v>
      </c>
      <c r="C68" t="s">
        <v>325</v>
      </c>
      <c r="D68" t="s">
        <v>48</v>
      </c>
      <c r="E68" s="6">
        <v>1</v>
      </c>
      <c r="H68" s="6">
        <v>1</v>
      </c>
    </row>
    <row r="69" spans="1:8" ht="24.95" customHeight="1" x14ac:dyDescent="0.25">
      <c r="A69" t="s">
        <v>32</v>
      </c>
      <c r="B69" t="s">
        <v>119</v>
      </c>
      <c r="C69" t="s">
        <v>122</v>
      </c>
      <c r="D69" t="s">
        <v>63</v>
      </c>
      <c r="E69" s="6">
        <v>18</v>
      </c>
      <c r="G69" s="6">
        <v>20</v>
      </c>
      <c r="H69" s="6">
        <v>38</v>
      </c>
    </row>
    <row r="70" spans="1:8" x14ac:dyDescent="0.25">
      <c r="A70" t="s">
        <v>36</v>
      </c>
      <c r="B70" t="s">
        <v>119</v>
      </c>
      <c r="C70" t="s">
        <v>123</v>
      </c>
      <c r="D70" t="s">
        <v>38</v>
      </c>
      <c r="E70" s="6">
        <v>20</v>
      </c>
      <c r="G70" s="6">
        <v>14</v>
      </c>
      <c r="H70" s="6">
        <v>34</v>
      </c>
    </row>
    <row r="71" spans="1:8" x14ac:dyDescent="0.25">
      <c r="A71" t="s">
        <v>39</v>
      </c>
      <c r="B71" t="s">
        <v>119</v>
      </c>
      <c r="C71" t="s">
        <v>120</v>
      </c>
      <c r="D71" t="s">
        <v>63</v>
      </c>
      <c r="E71" s="6">
        <v>12</v>
      </c>
      <c r="G71" s="6">
        <v>16</v>
      </c>
      <c r="H71" s="6">
        <v>28</v>
      </c>
    </row>
    <row r="72" spans="1:8" x14ac:dyDescent="0.25">
      <c r="A72" t="s">
        <v>41</v>
      </c>
      <c r="B72" t="s">
        <v>119</v>
      </c>
      <c r="C72" t="s">
        <v>129</v>
      </c>
      <c r="D72" t="s">
        <v>48</v>
      </c>
      <c r="E72" s="6">
        <v>3</v>
      </c>
      <c r="F72" s="6">
        <v>16</v>
      </c>
      <c r="G72" s="6">
        <v>9</v>
      </c>
      <c r="H72" s="6">
        <v>25</v>
      </c>
    </row>
    <row r="73" spans="1:8" x14ac:dyDescent="0.25">
      <c r="A73" t="s">
        <v>43</v>
      </c>
      <c r="B73" t="s">
        <v>119</v>
      </c>
      <c r="C73" t="s">
        <v>125</v>
      </c>
      <c r="D73" t="s">
        <v>63</v>
      </c>
      <c r="E73" s="6">
        <v>14</v>
      </c>
      <c r="G73" s="6">
        <v>8</v>
      </c>
      <c r="H73" s="6">
        <v>22</v>
      </c>
    </row>
    <row r="74" spans="1:8" x14ac:dyDescent="0.25">
      <c r="A74" t="s">
        <v>46</v>
      </c>
      <c r="B74" t="s">
        <v>119</v>
      </c>
      <c r="C74" t="s">
        <v>326</v>
      </c>
      <c r="D74" t="s">
        <v>48</v>
      </c>
      <c r="E74" s="6">
        <v>7</v>
      </c>
      <c r="F74" s="6">
        <v>14</v>
      </c>
      <c r="H74" s="6">
        <v>21</v>
      </c>
    </row>
    <row r="75" spans="1:8" x14ac:dyDescent="0.25">
      <c r="A75" t="s">
        <v>49</v>
      </c>
      <c r="B75" t="s">
        <v>119</v>
      </c>
      <c r="C75" t="s">
        <v>327</v>
      </c>
      <c r="D75" t="s">
        <v>34</v>
      </c>
      <c r="F75" s="6">
        <v>20</v>
      </c>
      <c r="H75" s="6">
        <v>20</v>
      </c>
    </row>
    <row r="76" spans="1:8" x14ac:dyDescent="0.25">
      <c r="A76" t="s">
        <v>51</v>
      </c>
      <c r="B76" t="s">
        <v>119</v>
      </c>
      <c r="C76" t="s">
        <v>124</v>
      </c>
      <c r="D76" t="s">
        <v>66</v>
      </c>
      <c r="G76" s="6">
        <v>18</v>
      </c>
      <c r="H76" s="6">
        <v>18</v>
      </c>
    </row>
    <row r="77" spans="1:8" x14ac:dyDescent="0.25">
      <c r="A77" t="s">
        <v>51</v>
      </c>
      <c r="B77" t="s">
        <v>119</v>
      </c>
      <c r="C77" t="s">
        <v>127</v>
      </c>
      <c r="D77" t="s">
        <v>63</v>
      </c>
      <c r="E77" s="6">
        <v>8</v>
      </c>
      <c r="G77" s="6">
        <v>10</v>
      </c>
      <c r="H77" s="6">
        <v>18</v>
      </c>
    </row>
    <row r="78" spans="1:8" x14ac:dyDescent="0.25">
      <c r="A78" t="s">
        <v>51</v>
      </c>
      <c r="B78" t="s">
        <v>119</v>
      </c>
      <c r="C78" t="s">
        <v>328</v>
      </c>
      <c r="D78" t="s">
        <v>38</v>
      </c>
      <c r="F78" s="6">
        <v>18</v>
      </c>
      <c r="H78" s="6">
        <v>18</v>
      </c>
    </row>
    <row r="79" spans="1:8" x14ac:dyDescent="0.25">
      <c r="A79" t="s">
        <v>71</v>
      </c>
      <c r="B79" t="s">
        <v>119</v>
      </c>
      <c r="C79" t="s">
        <v>329</v>
      </c>
      <c r="D79" t="s">
        <v>63</v>
      </c>
      <c r="E79" s="6">
        <v>16</v>
      </c>
      <c r="H79" s="6">
        <v>16</v>
      </c>
    </row>
    <row r="80" spans="1:8" x14ac:dyDescent="0.25">
      <c r="A80" t="s">
        <v>73</v>
      </c>
      <c r="B80" t="s">
        <v>119</v>
      </c>
      <c r="C80" t="s">
        <v>133</v>
      </c>
      <c r="D80" t="s">
        <v>63</v>
      </c>
      <c r="E80" s="6">
        <v>10</v>
      </c>
      <c r="G80" s="6">
        <v>4</v>
      </c>
      <c r="H80" s="6">
        <v>14</v>
      </c>
    </row>
    <row r="81" spans="1:8" x14ac:dyDescent="0.25">
      <c r="A81" t="s">
        <v>73</v>
      </c>
      <c r="B81" t="s">
        <v>119</v>
      </c>
      <c r="C81" t="s">
        <v>330</v>
      </c>
      <c r="D81" t="s">
        <v>58</v>
      </c>
      <c r="E81" s="6">
        <v>5</v>
      </c>
      <c r="F81" s="6">
        <v>9</v>
      </c>
      <c r="H81" s="6">
        <v>14</v>
      </c>
    </row>
    <row r="82" spans="1:8" x14ac:dyDescent="0.25">
      <c r="A82" t="s">
        <v>77</v>
      </c>
      <c r="B82" t="s">
        <v>119</v>
      </c>
      <c r="C82" t="s">
        <v>331</v>
      </c>
      <c r="D82" t="s">
        <v>38</v>
      </c>
      <c r="F82" s="6">
        <v>12</v>
      </c>
      <c r="H82" s="6">
        <v>12</v>
      </c>
    </row>
    <row r="83" spans="1:8" x14ac:dyDescent="0.25">
      <c r="A83" t="s">
        <v>77</v>
      </c>
      <c r="B83" t="s">
        <v>119</v>
      </c>
      <c r="C83" t="s">
        <v>135</v>
      </c>
      <c r="D83" t="s">
        <v>48</v>
      </c>
      <c r="E83" s="6">
        <v>2</v>
      </c>
      <c r="F83" s="6">
        <v>10</v>
      </c>
      <c r="G83" s="6">
        <v>2</v>
      </c>
      <c r="H83" s="6">
        <v>12</v>
      </c>
    </row>
    <row r="84" spans="1:8" x14ac:dyDescent="0.25">
      <c r="A84" t="s">
        <v>77</v>
      </c>
      <c r="B84" t="s">
        <v>119</v>
      </c>
      <c r="C84" t="s">
        <v>126</v>
      </c>
      <c r="D84" t="s">
        <v>34</v>
      </c>
      <c r="G84" s="6">
        <v>12</v>
      </c>
      <c r="H84" s="6">
        <v>12</v>
      </c>
    </row>
    <row r="85" spans="1:8" x14ac:dyDescent="0.25">
      <c r="A85" t="s">
        <v>83</v>
      </c>
      <c r="B85" t="s">
        <v>119</v>
      </c>
      <c r="C85" t="s">
        <v>332</v>
      </c>
      <c r="D85" t="s">
        <v>58</v>
      </c>
      <c r="F85" s="6">
        <v>8</v>
      </c>
      <c r="H85" s="6">
        <v>8</v>
      </c>
    </row>
    <row r="86" spans="1:8" x14ac:dyDescent="0.25">
      <c r="A86" t="s">
        <v>85</v>
      </c>
      <c r="B86" t="s">
        <v>119</v>
      </c>
      <c r="C86" t="s">
        <v>134</v>
      </c>
      <c r="D86" t="s">
        <v>63</v>
      </c>
      <c r="E86" s="6">
        <v>4</v>
      </c>
      <c r="G86" s="6">
        <v>3</v>
      </c>
      <c r="H86" s="6">
        <v>7</v>
      </c>
    </row>
    <row r="87" spans="1:8" x14ac:dyDescent="0.25">
      <c r="A87" t="s">
        <v>85</v>
      </c>
      <c r="B87" t="s">
        <v>119</v>
      </c>
      <c r="C87" t="s">
        <v>333</v>
      </c>
      <c r="D87" t="s">
        <v>48</v>
      </c>
      <c r="F87" s="6">
        <v>7</v>
      </c>
      <c r="H87" s="6">
        <v>7</v>
      </c>
    </row>
    <row r="88" spans="1:8" x14ac:dyDescent="0.25">
      <c r="A88" t="s">
        <v>85</v>
      </c>
      <c r="B88" t="s">
        <v>119</v>
      </c>
      <c r="C88" t="s">
        <v>130</v>
      </c>
      <c r="D88" t="s">
        <v>34</v>
      </c>
      <c r="G88" s="6">
        <v>7</v>
      </c>
      <c r="H88" s="6">
        <v>7</v>
      </c>
    </row>
    <row r="89" spans="1:8" x14ac:dyDescent="0.25">
      <c r="A89" t="s">
        <v>114</v>
      </c>
      <c r="B89" t="s">
        <v>119</v>
      </c>
      <c r="C89" t="s">
        <v>131</v>
      </c>
      <c r="D89" t="s">
        <v>38</v>
      </c>
      <c r="G89" s="6">
        <v>6</v>
      </c>
      <c r="H89" s="6">
        <v>6</v>
      </c>
    </row>
    <row r="90" spans="1:8" x14ac:dyDescent="0.25">
      <c r="A90" t="s">
        <v>114</v>
      </c>
      <c r="B90" t="s">
        <v>119</v>
      </c>
      <c r="C90" t="s">
        <v>334</v>
      </c>
      <c r="D90" t="s">
        <v>38</v>
      </c>
      <c r="E90" s="6">
        <v>6</v>
      </c>
      <c r="H90" s="6">
        <v>6</v>
      </c>
    </row>
    <row r="91" spans="1:8" x14ac:dyDescent="0.25">
      <c r="A91" t="s">
        <v>114</v>
      </c>
      <c r="B91" t="s">
        <v>119</v>
      </c>
      <c r="C91" t="s">
        <v>335</v>
      </c>
      <c r="D91" t="s">
        <v>58</v>
      </c>
      <c r="F91" s="6">
        <v>6</v>
      </c>
      <c r="H91" s="6">
        <v>6</v>
      </c>
    </row>
    <row r="92" spans="1:8" x14ac:dyDescent="0.25">
      <c r="A92" t="s">
        <v>178</v>
      </c>
      <c r="B92" t="s">
        <v>119</v>
      </c>
      <c r="C92" t="s">
        <v>132</v>
      </c>
      <c r="D92" t="s">
        <v>63</v>
      </c>
      <c r="G92" s="6">
        <v>5</v>
      </c>
      <c r="H92" s="6">
        <v>5</v>
      </c>
    </row>
    <row r="93" spans="1:8" x14ac:dyDescent="0.25">
      <c r="A93" t="s">
        <v>180</v>
      </c>
      <c r="B93" t="s">
        <v>119</v>
      </c>
      <c r="C93" t="s">
        <v>336</v>
      </c>
      <c r="D93" t="s">
        <v>87</v>
      </c>
      <c r="E93" s="6">
        <v>1</v>
      </c>
      <c r="H93" s="6">
        <v>1</v>
      </c>
    </row>
    <row r="94" spans="1:8" x14ac:dyDescent="0.25">
      <c r="A94" t="s">
        <v>180</v>
      </c>
      <c r="B94" t="s">
        <v>119</v>
      </c>
      <c r="C94" t="s">
        <v>136</v>
      </c>
      <c r="D94" t="s">
        <v>87</v>
      </c>
      <c r="G94" s="6">
        <v>1</v>
      </c>
      <c r="H94" s="6">
        <v>1</v>
      </c>
    </row>
    <row r="95" spans="1:8" ht="24.95" customHeight="1" x14ac:dyDescent="0.25">
      <c r="A95" t="s">
        <v>32</v>
      </c>
      <c r="B95" t="s">
        <v>144</v>
      </c>
      <c r="C95" t="s">
        <v>145</v>
      </c>
      <c r="D95" t="s">
        <v>66</v>
      </c>
      <c r="E95" s="6">
        <v>18</v>
      </c>
      <c r="F95" s="6">
        <v>20</v>
      </c>
      <c r="G95" s="6">
        <v>20</v>
      </c>
      <c r="H95" s="6">
        <v>40</v>
      </c>
    </row>
    <row r="96" spans="1:8" x14ac:dyDescent="0.25">
      <c r="A96" t="s">
        <v>36</v>
      </c>
      <c r="B96" t="s">
        <v>144</v>
      </c>
      <c r="C96" t="s">
        <v>146</v>
      </c>
      <c r="D96" t="s">
        <v>66</v>
      </c>
      <c r="E96" s="6">
        <v>16</v>
      </c>
      <c r="F96" s="6">
        <v>18</v>
      </c>
      <c r="G96" s="6">
        <v>18</v>
      </c>
      <c r="H96" s="6">
        <v>36</v>
      </c>
    </row>
    <row r="97" spans="1:8" x14ac:dyDescent="0.25">
      <c r="A97" t="s">
        <v>39</v>
      </c>
      <c r="B97" t="s">
        <v>144</v>
      </c>
      <c r="C97" t="s">
        <v>147</v>
      </c>
      <c r="D97" t="s">
        <v>38</v>
      </c>
      <c r="E97" s="6">
        <v>12</v>
      </c>
      <c r="F97" s="6">
        <v>14</v>
      </c>
      <c r="G97" s="6">
        <v>16</v>
      </c>
      <c r="H97" s="6">
        <v>30</v>
      </c>
    </row>
    <row r="98" spans="1:8" x14ac:dyDescent="0.25">
      <c r="A98" t="s">
        <v>41</v>
      </c>
      <c r="B98" t="s">
        <v>144</v>
      </c>
      <c r="C98" t="s">
        <v>337</v>
      </c>
      <c r="D98" t="s">
        <v>66</v>
      </c>
      <c r="E98" s="6">
        <v>20</v>
      </c>
      <c r="H98" s="6">
        <v>20</v>
      </c>
    </row>
    <row r="99" spans="1:8" x14ac:dyDescent="0.25">
      <c r="A99" t="s">
        <v>43</v>
      </c>
      <c r="B99" t="s">
        <v>144</v>
      </c>
      <c r="C99" t="s">
        <v>338</v>
      </c>
      <c r="D99" t="s">
        <v>34</v>
      </c>
      <c r="F99" s="6">
        <v>16</v>
      </c>
      <c r="H99" s="6">
        <v>16</v>
      </c>
    </row>
    <row r="100" spans="1:8" x14ac:dyDescent="0.25">
      <c r="A100" t="s">
        <v>46</v>
      </c>
      <c r="B100" t="s">
        <v>144</v>
      </c>
      <c r="C100" t="s">
        <v>339</v>
      </c>
      <c r="D100" t="s">
        <v>161</v>
      </c>
      <c r="E100" s="6">
        <v>14</v>
      </c>
      <c r="H100" s="6">
        <v>14</v>
      </c>
    </row>
    <row r="101" spans="1:8" ht="24.95" customHeight="1" x14ac:dyDescent="0.25">
      <c r="A101" t="s">
        <v>32</v>
      </c>
      <c r="B101" t="s">
        <v>148</v>
      </c>
      <c r="C101" t="s">
        <v>149</v>
      </c>
      <c r="D101" t="s">
        <v>66</v>
      </c>
      <c r="F101" s="6">
        <v>20</v>
      </c>
      <c r="G101" s="6">
        <v>20</v>
      </c>
      <c r="H101" s="6">
        <v>40</v>
      </c>
    </row>
    <row r="102" spans="1:8" x14ac:dyDescent="0.25">
      <c r="A102" t="s">
        <v>36</v>
      </c>
      <c r="B102" t="s">
        <v>148</v>
      </c>
      <c r="C102" t="s">
        <v>150</v>
      </c>
      <c r="D102" t="s">
        <v>38</v>
      </c>
      <c r="E102" s="6">
        <v>20</v>
      </c>
      <c r="F102" s="6">
        <v>18</v>
      </c>
      <c r="G102" s="6">
        <v>10</v>
      </c>
      <c r="H102" s="6">
        <v>38</v>
      </c>
    </row>
    <row r="103" spans="1:8" x14ac:dyDescent="0.25">
      <c r="A103" t="s">
        <v>39</v>
      </c>
      <c r="B103" t="s">
        <v>148</v>
      </c>
      <c r="C103" t="s">
        <v>153</v>
      </c>
      <c r="D103" t="s">
        <v>38</v>
      </c>
      <c r="E103" s="6">
        <v>12</v>
      </c>
      <c r="F103" s="6">
        <v>10</v>
      </c>
      <c r="G103" s="6">
        <v>18</v>
      </c>
      <c r="H103" s="6">
        <v>30</v>
      </c>
    </row>
    <row r="104" spans="1:8" x14ac:dyDescent="0.25">
      <c r="A104" t="s">
        <v>39</v>
      </c>
      <c r="B104" t="s">
        <v>148</v>
      </c>
      <c r="C104" t="s">
        <v>155</v>
      </c>
      <c r="D104" t="s">
        <v>38</v>
      </c>
      <c r="E104" s="6">
        <v>14</v>
      </c>
      <c r="F104" s="6">
        <v>16</v>
      </c>
      <c r="G104" s="6">
        <v>9</v>
      </c>
      <c r="H104" s="6">
        <v>30</v>
      </c>
    </row>
    <row r="105" spans="1:8" x14ac:dyDescent="0.25">
      <c r="A105" t="s">
        <v>39</v>
      </c>
      <c r="B105" t="s">
        <v>148</v>
      </c>
      <c r="C105" t="s">
        <v>157</v>
      </c>
      <c r="D105" t="s">
        <v>63</v>
      </c>
      <c r="E105" s="6">
        <v>18</v>
      </c>
      <c r="G105" s="6">
        <v>12</v>
      </c>
      <c r="H105" s="6">
        <v>30</v>
      </c>
    </row>
    <row r="106" spans="1:8" x14ac:dyDescent="0.25">
      <c r="A106" t="s">
        <v>46</v>
      </c>
      <c r="B106" t="s">
        <v>148</v>
      </c>
      <c r="C106" t="s">
        <v>201</v>
      </c>
      <c r="D106" t="s">
        <v>38</v>
      </c>
      <c r="E106" s="6">
        <v>10</v>
      </c>
      <c r="F106" s="6">
        <v>14</v>
      </c>
      <c r="H106" s="6">
        <v>24</v>
      </c>
    </row>
    <row r="107" spans="1:8" x14ac:dyDescent="0.25">
      <c r="A107" t="s">
        <v>49</v>
      </c>
      <c r="B107" t="s">
        <v>148</v>
      </c>
      <c r="C107" t="s">
        <v>159</v>
      </c>
      <c r="D107" t="s">
        <v>63</v>
      </c>
      <c r="E107" s="6">
        <v>16</v>
      </c>
      <c r="G107" s="6">
        <v>6</v>
      </c>
      <c r="H107" s="6">
        <v>22</v>
      </c>
    </row>
    <row r="108" spans="1:8" x14ac:dyDescent="0.25">
      <c r="A108" t="s">
        <v>51</v>
      </c>
      <c r="B108" t="s">
        <v>148</v>
      </c>
      <c r="C108" t="s">
        <v>154</v>
      </c>
      <c r="D108" t="s">
        <v>63</v>
      </c>
      <c r="G108" s="6">
        <v>16</v>
      </c>
      <c r="H108" s="6">
        <v>16</v>
      </c>
    </row>
    <row r="109" spans="1:8" x14ac:dyDescent="0.25">
      <c r="A109" t="s">
        <v>51</v>
      </c>
      <c r="B109" t="s">
        <v>148</v>
      </c>
      <c r="C109" t="s">
        <v>340</v>
      </c>
      <c r="D109" t="s">
        <v>58</v>
      </c>
      <c r="E109" s="6">
        <v>4</v>
      </c>
      <c r="F109" s="6">
        <v>12</v>
      </c>
      <c r="H109" s="6">
        <v>16</v>
      </c>
    </row>
    <row r="110" spans="1:8" x14ac:dyDescent="0.25">
      <c r="A110" t="s">
        <v>51</v>
      </c>
      <c r="B110" t="s">
        <v>148</v>
      </c>
      <c r="C110" t="s">
        <v>165</v>
      </c>
      <c r="D110" t="s">
        <v>38</v>
      </c>
      <c r="E110" s="6">
        <v>8</v>
      </c>
      <c r="F110" s="6">
        <v>8</v>
      </c>
      <c r="G110" s="6">
        <v>2</v>
      </c>
      <c r="H110" s="6">
        <v>16</v>
      </c>
    </row>
    <row r="111" spans="1:8" x14ac:dyDescent="0.25">
      <c r="A111" t="s">
        <v>71</v>
      </c>
      <c r="B111" t="s">
        <v>148</v>
      </c>
      <c r="C111" t="s">
        <v>152</v>
      </c>
      <c r="D111" t="s">
        <v>58</v>
      </c>
      <c r="G111" s="6">
        <v>14</v>
      </c>
      <c r="H111" s="6">
        <v>14</v>
      </c>
    </row>
    <row r="112" spans="1:8" x14ac:dyDescent="0.25">
      <c r="A112" t="s">
        <v>71</v>
      </c>
      <c r="B112" t="s">
        <v>148</v>
      </c>
      <c r="C112" t="s">
        <v>162</v>
      </c>
      <c r="D112" t="s">
        <v>38</v>
      </c>
      <c r="E112" s="6">
        <v>7</v>
      </c>
      <c r="F112" s="6">
        <v>7</v>
      </c>
      <c r="G112" s="6">
        <v>4</v>
      </c>
      <c r="H112" s="6">
        <v>14</v>
      </c>
    </row>
    <row r="113" spans="1:8" x14ac:dyDescent="0.25">
      <c r="A113" t="s">
        <v>75</v>
      </c>
      <c r="B113" t="s">
        <v>148</v>
      </c>
      <c r="C113" t="s">
        <v>341</v>
      </c>
      <c r="D113" t="s">
        <v>161</v>
      </c>
      <c r="E113" s="6">
        <v>3</v>
      </c>
      <c r="F113" s="6">
        <v>9</v>
      </c>
      <c r="H113" s="6">
        <v>12</v>
      </c>
    </row>
    <row r="114" spans="1:8" s="18" customFormat="1" x14ac:dyDescent="0.25">
      <c r="A114" s="18" t="s">
        <v>75</v>
      </c>
      <c r="B114" s="13" t="s">
        <v>148</v>
      </c>
      <c r="C114" s="13" t="s">
        <v>163</v>
      </c>
      <c r="D114" s="18" t="s">
        <v>38</v>
      </c>
      <c r="E114" s="16"/>
      <c r="F114" s="16">
        <v>9</v>
      </c>
      <c r="G114" s="16">
        <v>3</v>
      </c>
      <c r="H114" s="16">
        <v>12</v>
      </c>
    </row>
    <row r="115" spans="1:8" s="18" customFormat="1" x14ac:dyDescent="0.25">
      <c r="A115" s="18" t="s">
        <v>79</v>
      </c>
      <c r="B115" s="13" t="s">
        <v>148</v>
      </c>
      <c r="C115" s="13" t="s">
        <v>166</v>
      </c>
      <c r="D115" s="18" t="s">
        <v>34</v>
      </c>
      <c r="E115" s="16">
        <v>10</v>
      </c>
      <c r="F115" s="16"/>
      <c r="G115" s="16">
        <v>1</v>
      </c>
      <c r="H115" s="16">
        <v>11</v>
      </c>
    </row>
    <row r="116" spans="1:8" x14ac:dyDescent="0.25">
      <c r="A116" t="s">
        <v>79</v>
      </c>
      <c r="B116" t="s">
        <v>148</v>
      </c>
      <c r="C116" t="s">
        <v>160</v>
      </c>
      <c r="D116" t="s">
        <v>161</v>
      </c>
      <c r="E116" s="6">
        <v>6</v>
      </c>
      <c r="F116" s="6">
        <v>3</v>
      </c>
      <c r="G116" s="6">
        <v>5</v>
      </c>
      <c r="H116" s="6">
        <v>11</v>
      </c>
    </row>
    <row r="117" spans="1:8" x14ac:dyDescent="0.25">
      <c r="A117" t="s">
        <v>83</v>
      </c>
      <c r="B117" t="s">
        <v>148</v>
      </c>
      <c r="C117" t="s">
        <v>156</v>
      </c>
      <c r="D117" t="s">
        <v>58</v>
      </c>
      <c r="F117" s="6">
        <v>2</v>
      </c>
      <c r="G117" s="6">
        <v>8</v>
      </c>
      <c r="H117" s="6">
        <v>10</v>
      </c>
    </row>
    <row r="118" spans="1:8" x14ac:dyDescent="0.25">
      <c r="A118" t="s">
        <v>85</v>
      </c>
      <c r="B118" s="14" t="s">
        <v>148</v>
      </c>
      <c r="C118" s="14" t="s">
        <v>142</v>
      </c>
      <c r="D118" t="s">
        <v>63</v>
      </c>
      <c r="E118" s="17">
        <v>9</v>
      </c>
      <c r="F118" s="17"/>
      <c r="G118" s="17"/>
      <c r="H118" s="17">
        <v>9</v>
      </c>
    </row>
    <row r="119" spans="1:8" s="14" customFormat="1" x14ac:dyDescent="0.25">
      <c r="A119" t="s">
        <v>110</v>
      </c>
      <c r="B119" s="14" t="s">
        <v>148</v>
      </c>
      <c r="C119" s="14" t="s">
        <v>158</v>
      </c>
      <c r="D119" t="s">
        <v>63</v>
      </c>
      <c r="E119" s="17"/>
      <c r="F119" s="17"/>
      <c r="G119" s="17">
        <v>7</v>
      </c>
      <c r="H119" s="17">
        <v>7</v>
      </c>
    </row>
    <row r="120" spans="1:8" x14ac:dyDescent="0.25">
      <c r="A120" t="s">
        <v>112</v>
      </c>
      <c r="B120" t="s">
        <v>148</v>
      </c>
      <c r="C120" t="s">
        <v>170</v>
      </c>
      <c r="D120" t="s">
        <v>87</v>
      </c>
      <c r="F120" s="6">
        <v>6</v>
      </c>
      <c r="H120" s="6">
        <v>6</v>
      </c>
    </row>
    <row r="121" spans="1:8" x14ac:dyDescent="0.25">
      <c r="A121" t="s">
        <v>114</v>
      </c>
      <c r="B121" t="s">
        <v>148</v>
      </c>
      <c r="C121" t="s">
        <v>342</v>
      </c>
      <c r="D121" t="s">
        <v>169</v>
      </c>
      <c r="F121" s="6">
        <v>5</v>
      </c>
      <c r="H121" s="6">
        <v>5</v>
      </c>
    </row>
    <row r="122" spans="1:8" s="13" customFormat="1" x14ac:dyDescent="0.25">
      <c r="A122" t="s">
        <v>114</v>
      </c>
      <c r="B122" t="s">
        <v>148</v>
      </c>
      <c r="C122" t="s">
        <v>194</v>
      </c>
      <c r="D122" t="s">
        <v>63</v>
      </c>
      <c r="E122" s="6">
        <v>5</v>
      </c>
      <c r="F122" s="6"/>
      <c r="G122" s="6"/>
      <c r="H122" s="6">
        <v>5</v>
      </c>
    </row>
    <row r="123" spans="1:8" s="18" customFormat="1" x14ac:dyDescent="0.25">
      <c r="A123" s="18" t="s">
        <v>176</v>
      </c>
      <c r="B123" s="13" t="s">
        <v>148</v>
      </c>
      <c r="C123" s="13" t="s">
        <v>167</v>
      </c>
      <c r="D123" s="18" t="s">
        <v>38</v>
      </c>
      <c r="E123" s="16">
        <v>4.5</v>
      </c>
      <c r="F123" s="16"/>
      <c r="G123" s="16"/>
      <c r="H123" s="16">
        <v>4.5</v>
      </c>
    </row>
    <row r="124" spans="1:8" x14ac:dyDescent="0.25">
      <c r="A124" t="s">
        <v>178</v>
      </c>
      <c r="B124" t="s">
        <v>148</v>
      </c>
      <c r="C124" t="s">
        <v>343</v>
      </c>
      <c r="D124" t="s">
        <v>48</v>
      </c>
      <c r="F124" s="6">
        <v>4</v>
      </c>
      <c r="H124" s="6">
        <v>4</v>
      </c>
    </row>
    <row r="125" spans="1:8" x14ac:dyDescent="0.25">
      <c r="A125" t="s">
        <v>180</v>
      </c>
      <c r="B125" t="s">
        <v>148</v>
      </c>
      <c r="C125" t="s">
        <v>344</v>
      </c>
      <c r="D125" t="s">
        <v>38</v>
      </c>
      <c r="E125" s="6">
        <v>2</v>
      </c>
      <c r="H125" s="6">
        <v>2</v>
      </c>
    </row>
    <row r="126" spans="1:8" x14ac:dyDescent="0.25">
      <c r="A126" t="s">
        <v>182</v>
      </c>
      <c r="B126" t="s">
        <v>148</v>
      </c>
      <c r="C126" t="s">
        <v>345</v>
      </c>
      <c r="D126" t="s">
        <v>48</v>
      </c>
      <c r="F126" s="6">
        <v>1</v>
      </c>
      <c r="H126" s="6">
        <v>1</v>
      </c>
    </row>
    <row r="127" spans="1:8" x14ac:dyDescent="0.25">
      <c r="A127" t="s">
        <v>182</v>
      </c>
      <c r="B127" t="s">
        <v>148</v>
      </c>
      <c r="C127" t="s">
        <v>346</v>
      </c>
      <c r="D127" t="s">
        <v>87</v>
      </c>
      <c r="E127" s="6">
        <v>1</v>
      </c>
      <c r="H127" s="6">
        <v>1</v>
      </c>
    </row>
    <row r="128" spans="1:8" ht="24.95" customHeight="1" x14ac:dyDescent="0.25">
      <c r="A128" t="s">
        <v>32</v>
      </c>
      <c r="B128" t="s">
        <v>217</v>
      </c>
      <c r="C128" t="s">
        <v>218</v>
      </c>
      <c r="D128" t="s">
        <v>38</v>
      </c>
      <c r="E128" s="6">
        <v>16</v>
      </c>
      <c r="F128" s="6">
        <v>20</v>
      </c>
      <c r="G128" s="6">
        <v>18</v>
      </c>
      <c r="H128" s="6">
        <v>38</v>
      </c>
    </row>
    <row r="129" spans="1:8" ht="15" customHeight="1" x14ac:dyDescent="0.25">
      <c r="A129" t="s">
        <v>32</v>
      </c>
      <c r="B129" t="s">
        <v>217</v>
      </c>
      <c r="C129" t="s">
        <v>220</v>
      </c>
      <c r="D129" t="s">
        <v>38</v>
      </c>
      <c r="E129" s="6">
        <v>18</v>
      </c>
      <c r="G129" s="6">
        <v>20</v>
      </c>
      <c r="H129" s="6">
        <v>38</v>
      </c>
    </row>
    <row r="130" spans="1:8" x14ac:dyDescent="0.25">
      <c r="A130" t="s">
        <v>39</v>
      </c>
      <c r="B130" t="s">
        <v>217</v>
      </c>
      <c r="C130" t="s">
        <v>347</v>
      </c>
      <c r="D130" t="s">
        <v>161</v>
      </c>
      <c r="E130" s="6">
        <v>20</v>
      </c>
      <c r="F130" s="6">
        <v>12</v>
      </c>
      <c r="H130" s="6">
        <v>32</v>
      </c>
    </row>
    <row r="131" spans="1:8" x14ac:dyDescent="0.25">
      <c r="A131" t="s">
        <v>39</v>
      </c>
      <c r="B131" t="s">
        <v>217</v>
      </c>
      <c r="C131" t="s">
        <v>219</v>
      </c>
      <c r="D131" t="s">
        <v>161</v>
      </c>
      <c r="E131" s="6">
        <v>12</v>
      </c>
      <c r="F131" s="6">
        <v>16</v>
      </c>
      <c r="G131" s="6">
        <v>16</v>
      </c>
      <c r="H131" s="6">
        <v>32</v>
      </c>
    </row>
    <row r="132" spans="1:8" x14ac:dyDescent="0.25">
      <c r="A132" t="s">
        <v>43</v>
      </c>
      <c r="B132" t="s">
        <v>217</v>
      </c>
      <c r="C132" t="s">
        <v>227</v>
      </c>
      <c r="D132" t="s">
        <v>161</v>
      </c>
      <c r="E132" s="6">
        <v>10</v>
      </c>
      <c r="F132" s="6">
        <v>18</v>
      </c>
      <c r="H132" s="6">
        <v>28</v>
      </c>
    </row>
    <row r="133" spans="1:8" x14ac:dyDescent="0.25">
      <c r="A133" t="s">
        <v>46</v>
      </c>
      <c r="B133" t="s">
        <v>217</v>
      </c>
      <c r="C133" t="s">
        <v>222</v>
      </c>
      <c r="D133" t="s">
        <v>161</v>
      </c>
      <c r="E133" s="6">
        <v>9</v>
      </c>
      <c r="F133" s="6">
        <v>14</v>
      </c>
      <c r="G133" s="6">
        <v>9</v>
      </c>
      <c r="H133" s="6">
        <v>23</v>
      </c>
    </row>
    <row r="134" spans="1:8" x14ac:dyDescent="0.25">
      <c r="A134" t="s">
        <v>49</v>
      </c>
      <c r="B134" t="s">
        <v>217</v>
      </c>
      <c r="C134" t="s">
        <v>221</v>
      </c>
      <c r="D134" t="s">
        <v>48</v>
      </c>
      <c r="G134" s="6">
        <v>14</v>
      </c>
      <c r="H134" s="6">
        <v>14</v>
      </c>
    </row>
    <row r="135" spans="1:8" x14ac:dyDescent="0.25">
      <c r="A135" t="s">
        <v>51</v>
      </c>
      <c r="B135" t="s">
        <v>217</v>
      </c>
      <c r="C135" t="s">
        <v>143</v>
      </c>
      <c r="D135" t="s">
        <v>38</v>
      </c>
      <c r="G135" s="6">
        <v>12</v>
      </c>
      <c r="H135" s="6">
        <v>12</v>
      </c>
    </row>
    <row r="136" spans="1:8" x14ac:dyDescent="0.25">
      <c r="A136" t="s">
        <v>67</v>
      </c>
      <c r="B136" t="s">
        <v>217</v>
      </c>
      <c r="C136" t="s">
        <v>224</v>
      </c>
      <c r="D136" t="s">
        <v>87</v>
      </c>
      <c r="G136" s="6">
        <v>10</v>
      </c>
      <c r="H136" s="6">
        <v>10</v>
      </c>
    </row>
    <row r="137" spans="1:8" x14ac:dyDescent="0.25">
      <c r="A137" t="s">
        <v>69</v>
      </c>
      <c r="B137" t="s">
        <v>217</v>
      </c>
      <c r="C137" t="s">
        <v>225</v>
      </c>
      <c r="D137" t="s">
        <v>87</v>
      </c>
      <c r="G137" s="6">
        <v>8</v>
      </c>
      <c r="H137" s="6">
        <v>8</v>
      </c>
    </row>
    <row r="138" spans="1:8" ht="24.95" customHeight="1" x14ac:dyDescent="0.25">
      <c r="A138" t="s">
        <v>32</v>
      </c>
      <c r="B138" t="s">
        <v>202</v>
      </c>
      <c r="C138" t="s">
        <v>203</v>
      </c>
      <c r="D138" t="s">
        <v>66</v>
      </c>
      <c r="E138" s="6">
        <v>20</v>
      </c>
      <c r="F138" s="6">
        <v>20</v>
      </c>
      <c r="G138" s="6">
        <v>20</v>
      </c>
      <c r="H138" s="6">
        <v>40</v>
      </c>
    </row>
    <row r="139" spans="1:8" x14ac:dyDescent="0.25">
      <c r="A139" t="s">
        <v>36</v>
      </c>
      <c r="B139" t="s">
        <v>202</v>
      </c>
      <c r="C139" t="s">
        <v>204</v>
      </c>
      <c r="D139" t="s">
        <v>66</v>
      </c>
      <c r="E139" s="6">
        <v>18</v>
      </c>
      <c r="F139" s="6">
        <v>16</v>
      </c>
      <c r="G139" s="6">
        <v>12</v>
      </c>
      <c r="H139" s="6">
        <v>34</v>
      </c>
    </row>
    <row r="140" spans="1:8" x14ac:dyDescent="0.25">
      <c r="A140" t="s">
        <v>39</v>
      </c>
      <c r="B140" t="s">
        <v>202</v>
      </c>
      <c r="C140" t="s">
        <v>348</v>
      </c>
      <c r="D140" t="s">
        <v>48</v>
      </c>
      <c r="E140" s="6">
        <v>16</v>
      </c>
      <c r="F140" s="6">
        <v>12</v>
      </c>
      <c r="H140" s="6">
        <v>28</v>
      </c>
    </row>
    <row r="141" spans="1:8" x14ac:dyDescent="0.25">
      <c r="A141" t="s">
        <v>39</v>
      </c>
      <c r="B141" t="s">
        <v>202</v>
      </c>
      <c r="C141" t="s">
        <v>205</v>
      </c>
      <c r="D141" t="s">
        <v>58</v>
      </c>
      <c r="E141" s="6">
        <v>10</v>
      </c>
      <c r="F141" s="6">
        <v>9</v>
      </c>
      <c r="G141" s="6">
        <v>18</v>
      </c>
      <c r="H141" s="6">
        <v>28</v>
      </c>
    </row>
    <row r="142" spans="1:8" x14ac:dyDescent="0.25">
      <c r="A142" t="s">
        <v>43</v>
      </c>
      <c r="B142" t="s">
        <v>202</v>
      </c>
      <c r="C142" t="s">
        <v>209</v>
      </c>
      <c r="D142" t="s">
        <v>161</v>
      </c>
      <c r="E142" s="6">
        <v>8</v>
      </c>
      <c r="F142" s="6">
        <v>7</v>
      </c>
      <c r="G142" s="6">
        <v>16</v>
      </c>
      <c r="H142" s="6">
        <v>24</v>
      </c>
    </row>
    <row r="143" spans="1:8" x14ac:dyDescent="0.25">
      <c r="A143" t="s">
        <v>46</v>
      </c>
      <c r="B143" t="s">
        <v>202</v>
      </c>
      <c r="C143" t="s">
        <v>206</v>
      </c>
      <c r="D143" t="s">
        <v>161</v>
      </c>
      <c r="E143" s="6">
        <v>7</v>
      </c>
      <c r="F143" s="6">
        <v>4</v>
      </c>
      <c r="G143" s="6">
        <v>14</v>
      </c>
      <c r="H143" s="6">
        <v>21</v>
      </c>
    </row>
    <row r="144" spans="1:8" x14ac:dyDescent="0.25">
      <c r="A144" t="s">
        <v>49</v>
      </c>
      <c r="B144" t="s">
        <v>202</v>
      </c>
      <c r="C144" t="s">
        <v>208</v>
      </c>
      <c r="D144" t="s">
        <v>38</v>
      </c>
      <c r="E144" s="6">
        <v>6</v>
      </c>
      <c r="F144" s="6">
        <v>8</v>
      </c>
      <c r="G144" s="6">
        <v>10</v>
      </c>
      <c r="H144" s="6">
        <v>18</v>
      </c>
    </row>
    <row r="145" spans="1:8" x14ac:dyDescent="0.25">
      <c r="A145" t="s">
        <v>51</v>
      </c>
      <c r="B145" t="s">
        <v>202</v>
      </c>
      <c r="C145" t="s">
        <v>349</v>
      </c>
      <c r="D145" t="s">
        <v>161</v>
      </c>
      <c r="F145" s="6">
        <v>14</v>
      </c>
      <c r="H145" s="6">
        <v>14</v>
      </c>
    </row>
    <row r="146" spans="1:8" x14ac:dyDescent="0.25">
      <c r="A146" t="s">
        <v>67</v>
      </c>
      <c r="B146" t="s">
        <v>202</v>
      </c>
      <c r="C146" t="s">
        <v>212</v>
      </c>
      <c r="D146" t="s">
        <v>161</v>
      </c>
      <c r="F146" s="6">
        <v>6</v>
      </c>
      <c r="G146" s="6">
        <v>7</v>
      </c>
      <c r="H146" s="6">
        <v>13</v>
      </c>
    </row>
    <row r="147" spans="1:8" s="14" customFormat="1" x14ac:dyDescent="0.25">
      <c r="A147" t="s">
        <v>69</v>
      </c>
      <c r="B147" t="s">
        <v>202</v>
      </c>
      <c r="C147" t="s">
        <v>216</v>
      </c>
      <c r="D147" t="s">
        <v>34</v>
      </c>
      <c r="E147" s="6">
        <v>9</v>
      </c>
      <c r="F147" s="6"/>
      <c r="G147" s="6">
        <v>3</v>
      </c>
      <c r="H147" s="6">
        <v>12</v>
      </c>
    </row>
    <row r="148" spans="1:8" x14ac:dyDescent="0.25">
      <c r="A148" t="s">
        <v>69</v>
      </c>
      <c r="B148" t="s">
        <v>202</v>
      </c>
      <c r="C148" t="s">
        <v>211</v>
      </c>
      <c r="D148" t="s">
        <v>161</v>
      </c>
      <c r="E148" s="6">
        <v>3</v>
      </c>
      <c r="G148" s="6">
        <v>9</v>
      </c>
      <c r="H148" s="6">
        <v>12</v>
      </c>
    </row>
    <row r="149" spans="1:8" x14ac:dyDescent="0.25">
      <c r="A149" t="s">
        <v>73</v>
      </c>
      <c r="B149" t="s">
        <v>202</v>
      </c>
      <c r="C149" t="s">
        <v>350</v>
      </c>
      <c r="D149" t="s">
        <v>161</v>
      </c>
      <c r="E149" s="6">
        <v>5</v>
      </c>
      <c r="F149" s="6">
        <v>5</v>
      </c>
      <c r="H149" s="6">
        <v>10</v>
      </c>
    </row>
    <row r="150" spans="1:8" x14ac:dyDescent="0.25">
      <c r="A150" t="s">
        <v>73</v>
      </c>
      <c r="B150" t="s">
        <v>202</v>
      </c>
      <c r="C150" t="s">
        <v>351</v>
      </c>
      <c r="D150" t="s">
        <v>48</v>
      </c>
      <c r="F150" s="6">
        <v>10</v>
      </c>
      <c r="H150" s="6">
        <v>10</v>
      </c>
    </row>
    <row r="151" spans="1:8" x14ac:dyDescent="0.25">
      <c r="A151" t="s">
        <v>77</v>
      </c>
      <c r="B151" t="s">
        <v>202</v>
      </c>
      <c r="C151" t="s">
        <v>210</v>
      </c>
      <c r="D151" t="s">
        <v>38</v>
      </c>
      <c r="G151" s="6">
        <v>8</v>
      </c>
      <c r="H151" s="6">
        <v>8</v>
      </c>
    </row>
    <row r="152" spans="1:8" s="13" customFormat="1" x14ac:dyDescent="0.25">
      <c r="A152" t="s">
        <v>77</v>
      </c>
      <c r="B152" t="s">
        <v>202</v>
      </c>
      <c r="C152" t="s">
        <v>213</v>
      </c>
      <c r="D152" t="s">
        <v>161</v>
      </c>
      <c r="E152" s="6">
        <v>1</v>
      </c>
      <c r="F152" s="6">
        <v>2</v>
      </c>
      <c r="G152" s="6">
        <v>6</v>
      </c>
      <c r="H152" s="6">
        <v>8</v>
      </c>
    </row>
    <row r="153" spans="1:8" x14ac:dyDescent="0.25">
      <c r="A153" t="s">
        <v>81</v>
      </c>
      <c r="B153" t="s">
        <v>202</v>
      </c>
      <c r="C153" t="s">
        <v>352</v>
      </c>
      <c r="D153" t="s">
        <v>38</v>
      </c>
      <c r="E153" s="6">
        <v>4</v>
      </c>
      <c r="F153" s="6">
        <v>3</v>
      </c>
      <c r="H153" s="6">
        <v>7</v>
      </c>
    </row>
    <row r="154" spans="1:8" x14ac:dyDescent="0.25">
      <c r="A154" t="s">
        <v>83</v>
      </c>
      <c r="B154" t="s">
        <v>202</v>
      </c>
      <c r="C154" t="s">
        <v>215</v>
      </c>
      <c r="D154" t="s">
        <v>38</v>
      </c>
      <c r="E154" s="6">
        <v>2</v>
      </c>
      <c r="F154" s="6">
        <v>1</v>
      </c>
      <c r="G154" s="6">
        <v>4</v>
      </c>
      <c r="H154" s="6">
        <v>6</v>
      </c>
    </row>
    <row r="155" spans="1:8" x14ac:dyDescent="0.25">
      <c r="A155" t="s">
        <v>85</v>
      </c>
      <c r="B155" t="s">
        <v>202</v>
      </c>
      <c r="C155" t="s">
        <v>214</v>
      </c>
      <c r="D155" t="s">
        <v>48</v>
      </c>
      <c r="G155" s="6">
        <v>5</v>
      </c>
      <c r="H155" s="6">
        <v>5</v>
      </c>
    </row>
    <row r="156" spans="1:8" ht="24.95" customHeight="1" x14ac:dyDescent="0.25">
      <c r="A156" t="s">
        <v>32</v>
      </c>
      <c r="B156" t="s">
        <v>228</v>
      </c>
      <c r="C156" t="s">
        <v>353</v>
      </c>
      <c r="D156" t="s">
        <v>161</v>
      </c>
      <c r="E156" s="6">
        <v>18</v>
      </c>
      <c r="F156" s="6">
        <v>20</v>
      </c>
      <c r="H156" s="6">
        <v>38</v>
      </c>
    </row>
    <row r="157" spans="1:8" x14ac:dyDescent="0.25">
      <c r="A157" t="s">
        <v>36</v>
      </c>
      <c r="B157" t="s">
        <v>228</v>
      </c>
      <c r="C157" t="s">
        <v>229</v>
      </c>
      <c r="D157" t="s">
        <v>38</v>
      </c>
      <c r="G157" s="6">
        <v>20</v>
      </c>
      <c r="H157" s="6">
        <v>20</v>
      </c>
    </row>
    <row r="158" spans="1:8" x14ac:dyDescent="0.25">
      <c r="A158" t="s">
        <v>36</v>
      </c>
      <c r="B158" t="s">
        <v>228</v>
      </c>
      <c r="C158" t="s">
        <v>354</v>
      </c>
      <c r="D158" t="s">
        <v>34</v>
      </c>
      <c r="E158" s="6">
        <v>20</v>
      </c>
      <c r="H158" s="6">
        <v>20</v>
      </c>
    </row>
    <row r="159" spans="1:8" ht="24.95" customHeight="1" x14ac:dyDescent="0.25">
      <c r="A159" t="s">
        <v>32</v>
      </c>
      <c r="B159" t="s">
        <v>230</v>
      </c>
      <c r="C159" t="s">
        <v>231</v>
      </c>
      <c r="D159" t="s">
        <v>161</v>
      </c>
      <c r="E159" s="6">
        <v>18</v>
      </c>
      <c r="F159" s="6">
        <v>20</v>
      </c>
      <c r="G159" s="6">
        <v>18</v>
      </c>
      <c r="H159" s="6">
        <v>38</v>
      </c>
    </row>
    <row r="160" spans="1:8" x14ac:dyDescent="0.25">
      <c r="A160" t="s">
        <v>36</v>
      </c>
      <c r="B160" t="s">
        <v>230</v>
      </c>
      <c r="C160" t="s">
        <v>234</v>
      </c>
      <c r="D160" t="s">
        <v>38</v>
      </c>
      <c r="E160" s="6">
        <v>20</v>
      </c>
      <c r="F160" s="6">
        <v>16</v>
      </c>
      <c r="G160" s="6">
        <v>14</v>
      </c>
      <c r="H160" s="6">
        <v>36</v>
      </c>
    </row>
    <row r="161" spans="1:8" x14ac:dyDescent="0.25">
      <c r="A161" t="s">
        <v>39</v>
      </c>
      <c r="B161" t="s">
        <v>230</v>
      </c>
      <c r="C161" t="s">
        <v>355</v>
      </c>
      <c r="D161" t="s">
        <v>48</v>
      </c>
      <c r="E161" s="6">
        <v>16</v>
      </c>
      <c r="F161" s="6">
        <v>18</v>
      </c>
      <c r="H161" s="6">
        <v>34</v>
      </c>
    </row>
    <row r="162" spans="1:8" x14ac:dyDescent="0.25">
      <c r="A162" t="s">
        <v>39</v>
      </c>
      <c r="B162" t="s">
        <v>230</v>
      </c>
      <c r="C162" t="s">
        <v>233</v>
      </c>
      <c r="D162" t="s">
        <v>58</v>
      </c>
      <c r="E162" s="6">
        <v>14</v>
      </c>
      <c r="G162" s="6">
        <v>20</v>
      </c>
      <c r="H162" s="6">
        <v>34</v>
      </c>
    </row>
    <row r="163" spans="1:8" x14ac:dyDescent="0.25">
      <c r="A163" t="s">
        <v>43</v>
      </c>
      <c r="B163" t="s">
        <v>230</v>
      </c>
      <c r="C163" t="s">
        <v>232</v>
      </c>
      <c r="D163" t="s">
        <v>38</v>
      </c>
      <c r="E163" s="6">
        <v>12</v>
      </c>
      <c r="F163" s="6">
        <v>14</v>
      </c>
      <c r="G163" s="6">
        <v>16</v>
      </c>
      <c r="H163" s="6">
        <v>30</v>
      </c>
    </row>
    <row r="164" spans="1:8" x14ac:dyDescent="0.25">
      <c r="A164" t="s">
        <v>46</v>
      </c>
      <c r="B164" t="s">
        <v>230</v>
      </c>
      <c r="C164" t="s">
        <v>237</v>
      </c>
      <c r="D164" t="s">
        <v>161</v>
      </c>
      <c r="E164" s="6">
        <v>6</v>
      </c>
      <c r="F164" s="6">
        <v>12</v>
      </c>
      <c r="G164" s="6">
        <v>12</v>
      </c>
      <c r="H164" s="6">
        <v>24</v>
      </c>
    </row>
    <row r="165" spans="1:8" x14ac:dyDescent="0.25">
      <c r="A165" t="s">
        <v>49</v>
      </c>
      <c r="B165" t="s">
        <v>230</v>
      </c>
      <c r="C165" t="s">
        <v>236</v>
      </c>
      <c r="D165" t="s">
        <v>58</v>
      </c>
      <c r="E165" s="6">
        <v>8</v>
      </c>
      <c r="F165" s="6">
        <v>9</v>
      </c>
      <c r="G165" s="6">
        <v>10</v>
      </c>
      <c r="H165" s="6">
        <v>19</v>
      </c>
    </row>
    <row r="166" spans="1:8" x14ac:dyDescent="0.25">
      <c r="A166" t="s">
        <v>51</v>
      </c>
      <c r="B166" t="s">
        <v>230</v>
      </c>
      <c r="C166" t="s">
        <v>238</v>
      </c>
      <c r="D166" t="s">
        <v>161</v>
      </c>
      <c r="E166" s="6">
        <v>3</v>
      </c>
      <c r="F166" s="6">
        <v>10</v>
      </c>
      <c r="G166" s="6">
        <v>8</v>
      </c>
      <c r="H166" s="6">
        <v>18</v>
      </c>
    </row>
    <row r="167" spans="1:8" x14ac:dyDescent="0.25">
      <c r="A167" t="s">
        <v>67</v>
      </c>
      <c r="B167" t="s">
        <v>230</v>
      </c>
      <c r="C167" t="s">
        <v>356</v>
      </c>
      <c r="D167" t="s">
        <v>58</v>
      </c>
      <c r="E167" s="6">
        <v>9</v>
      </c>
      <c r="F167" s="6">
        <v>7</v>
      </c>
      <c r="H167" s="6">
        <v>16</v>
      </c>
    </row>
    <row r="168" spans="1:8" x14ac:dyDescent="0.25">
      <c r="A168" t="s">
        <v>69</v>
      </c>
      <c r="B168" t="s">
        <v>230</v>
      </c>
      <c r="C168" t="s">
        <v>357</v>
      </c>
      <c r="D168" t="s">
        <v>53</v>
      </c>
      <c r="E168" s="6">
        <v>10</v>
      </c>
      <c r="H168" s="6">
        <v>10</v>
      </c>
    </row>
    <row r="169" spans="1:8" x14ac:dyDescent="0.25">
      <c r="A169" t="s">
        <v>69</v>
      </c>
      <c r="B169" t="s">
        <v>230</v>
      </c>
      <c r="C169" t="s">
        <v>246</v>
      </c>
      <c r="D169" t="s">
        <v>87</v>
      </c>
      <c r="F169" s="6">
        <v>8</v>
      </c>
      <c r="G169" s="6">
        <v>2</v>
      </c>
      <c r="H169" s="6">
        <v>10</v>
      </c>
    </row>
    <row r="170" spans="1:8" x14ac:dyDescent="0.25">
      <c r="A170" t="s">
        <v>73</v>
      </c>
      <c r="B170" t="s">
        <v>230</v>
      </c>
      <c r="C170" t="s">
        <v>235</v>
      </c>
      <c r="D170" t="s">
        <v>38</v>
      </c>
      <c r="G170" s="6">
        <v>9</v>
      </c>
      <c r="H170" s="6">
        <v>9</v>
      </c>
    </row>
    <row r="171" spans="1:8" x14ac:dyDescent="0.25">
      <c r="A171" t="s">
        <v>73</v>
      </c>
      <c r="B171" t="s">
        <v>230</v>
      </c>
      <c r="C171" t="s">
        <v>241</v>
      </c>
      <c r="D171" t="s">
        <v>38</v>
      </c>
      <c r="E171" s="6">
        <v>4</v>
      </c>
      <c r="G171" s="6">
        <v>5</v>
      </c>
      <c r="H171" s="6">
        <v>9</v>
      </c>
    </row>
    <row r="172" spans="1:8" x14ac:dyDescent="0.25">
      <c r="A172" t="s">
        <v>77</v>
      </c>
      <c r="B172" t="s">
        <v>230</v>
      </c>
      <c r="C172" t="s">
        <v>239</v>
      </c>
      <c r="D172" t="s">
        <v>53</v>
      </c>
      <c r="G172" s="6">
        <v>7</v>
      </c>
      <c r="H172" s="6">
        <v>7</v>
      </c>
    </row>
    <row r="173" spans="1:8" x14ac:dyDescent="0.25">
      <c r="A173" t="s">
        <v>77</v>
      </c>
      <c r="B173" t="s">
        <v>230</v>
      </c>
      <c r="C173" t="s">
        <v>358</v>
      </c>
      <c r="D173" t="s">
        <v>34</v>
      </c>
      <c r="E173" s="6">
        <v>7</v>
      </c>
      <c r="H173" s="6">
        <v>7</v>
      </c>
    </row>
    <row r="174" spans="1:8" x14ac:dyDescent="0.25">
      <c r="A174" t="s">
        <v>81</v>
      </c>
      <c r="B174" t="s">
        <v>230</v>
      </c>
      <c r="C174" t="s">
        <v>240</v>
      </c>
      <c r="D174" t="s">
        <v>58</v>
      </c>
      <c r="G174" s="6">
        <v>6</v>
      </c>
      <c r="H174" s="6">
        <v>6</v>
      </c>
    </row>
    <row r="175" spans="1:8" x14ac:dyDescent="0.25">
      <c r="A175" t="s">
        <v>83</v>
      </c>
      <c r="B175" t="s">
        <v>230</v>
      </c>
      <c r="C175" t="s">
        <v>359</v>
      </c>
      <c r="D175" t="s">
        <v>53</v>
      </c>
      <c r="E175" s="6">
        <v>5</v>
      </c>
      <c r="H175" s="6">
        <v>5</v>
      </c>
    </row>
    <row r="176" spans="1:8" x14ac:dyDescent="0.25">
      <c r="A176" t="s">
        <v>83</v>
      </c>
      <c r="B176" t="s">
        <v>230</v>
      </c>
      <c r="C176" t="s">
        <v>242</v>
      </c>
      <c r="D176" t="s">
        <v>58</v>
      </c>
      <c r="E176" s="6">
        <v>1</v>
      </c>
      <c r="G176" s="6">
        <v>4</v>
      </c>
      <c r="H176" s="6">
        <v>5</v>
      </c>
    </row>
    <row r="177" spans="1:8" x14ac:dyDescent="0.25">
      <c r="A177" t="s">
        <v>110</v>
      </c>
      <c r="B177" t="s">
        <v>230</v>
      </c>
      <c r="C177" t="s">
        <v>244</v>
      </c>
      <c r="D177" t="s">
        <v>169</v>
      </c>
      <c r="G177" s="6">
        <v>3</v>
      </c>
      <c r="H177" s="6">
        <v>3</v>
      </c>
    </row>
    <row r="178" spans="1:8" x14ac:dyDescent="0.25">
      <c r="A178" t="s">
        <v>112</v>
      </c>
      <c r="B178" t="s">
        <v>230</v>
      </c>
      <c r="C178" t="s">
        <v>360</v>
      </c>
      <c r="D178" t="s">
        <v>53</v>
      </c>
      <c r="E178" s="6">
        <v>2</v>
      </c>
      <c r="H178" s="6">
        <v>2</v>
      </c>
    </row>
    <row r="179" spans="1:8" x14ac:dyDescent="0.25">
      <c r="A179" t="s">
        <v>114</v>
      </c>
      <c r="B179" t="s">
        <v>230</v>
      </c>
      <c r="C179" t="s">
        <v>248</v>
      </c>
      <c r="D179" t="s">
        <v>53</v>
      </c>
      <c r="G179" s="6">
        <v>1</v>
      </c>
      <c r="H179" s="6">
        <v>1</v>
      </c>
    </row>
    <row r="180" spans="1:8" ht="24.95" customHeight="1" x14ac:dyDescent="0.25">
      <c r="A180" t="s">
        <v>32</v>
      </c>
      <c r="B180" t="s">
        <v>268</v>
      </c>
      <c r="C180" t="s">
        <v>361</v>
      </c>
      <c r="D180" t="s">
        <v>87</v>
      </c>
      <c r="E180" s="6">
        <v>18</v>
      </c>
      <c r="F180" s="6">
        <v>20</v>
      </c>
      <c r="H180" s="6">
        <v>38</v>
      </c>
    </row>
    <row r="181" spans="1:8" s="18" customFormat="1" x14ac:dyDescent="0.25">
      <c r="A181" s="18" t="s">
        <v>36</v>
      </c>
      <c r="B181" s="13" t="s">
        <v>268</v>
      </c>
      <c r="C181" s="13" t="s">
        <v>269</v>
      </c>
      <c r="D181" s="18" t="s">
        <v>48</v>
      </c>
      <c r="E181" s="16">
        <v>7</v>
      </c>
      <c r="F181" s="16"/>
      <c r="G181" s="16">
        <v>20</v>
      </c>
      <c r="H181" s="16">
        <v>27</v>
      </c>
    </row>
    <row r="182" spans="1:8" x14ac:dyDescent="0.25">
      <c r="A182" t="s">
        <v>39</v>
      </c>
      <c r="B182" t="s">
        <v>268</v>
      </c>
      <c r="C182" t="s">
        <v>362</v>
      </c>
      <c r="D182" t="s">
        <v>53</v>
      </c>
      <c r="E182" s="6">
        <v>20</v>
      </c>
      <c r="H182" s="6">
        <v>20</v>
      </c>
    </row>
    <row r="183" spans="1:8" x14ac:dyDescent="0.25">
      <c r="A183" t="s">
        <v>41</v>
      </c>
      <c r="B183" t="s">
        <v>268</v>
      </c>
      <c r="C183" t="s">
        <v>270</v>
      </c>
      <c r="D183" t="s">
        <v>58</v>
      </c>
      <c r="G183" s="6">
        <v>18</v>
      </c>
      <c r="H183" s="6">
        <v>18</v>
      </c>
    </row>
    <row r="184" spans="1:8" s="13" customFormat="1" x14ac:dyDescent="0.25">
      <c r="A184" t="s">
        <v>41</v>
      </c>
      <c r="B184" t="s">
        <v>268</v>
      </c>
      <c r="C184" t="s">
        <v>363</v>
      </c>
      <c r="D184" t="s">
        <v>87</v>
      </c>
      <c r="E184" s="6"/>
      <c r="F184" s="6">
        <v>18</v>
      </c>
      <c r="G184" s="6"/>
      <c r="H184" s="6">
        <v>18</v>
      </c>
    </row>
    <row r="185" spans="1:8" ht="24.95" customHeight="1" x14ac:dyDescent="0.25">
      <c r="A185" t="s">
        <v>32</v>
      </c>
      <c r="B185" t="s">
        <v>250</v>
      </c>
      <c r="C185" t="s">
        <v>364</v>
      </c>
      <c r="D185" t="s">
        <v>34</v>
      </c>
      <c r="E185" s="6">
        <v>18</v>
      </c>
      <c r="F185" s="6">
        <v>18</v>
      </c>
      <c r="H185" s="6">
        <v>36</v>
      </c>
    </row>
    <row r="186" spans="1:8" x14ac:dyDescent="0.25">
      <c r="A186" t="s">
        <v>36</v>
      </c>
      <c r="B186" t="s">
        <v>250</v>
      </c>
      <c r="C186" t="s">
        <v>365</v>
      </c>
      <c r="D186" t="s">
        <v>161</v>
      </c>
      <c r="E186" s="6">
        <v>20</v>
      </c>
      <c r="F186" s="6">
        <v>12</v>
      </c>
      <c r="H186" s="6">
        <v>32</v>
      </c>
    </row>
    <row r="187" spans="1:8" x14ac:dyDescent="0.25">
      <c r="A187" t="s">
        <v>36</v>
      </c>
      <c r="B187" t="s">
        <v>250</v>
      </c>
      <c r="C187" t="s">
        <v>252</v>
      </c>
      <c r="D187" t="s">
        <v>48</v>
      </c>
      <c r="F187" s="6">
        <v>14</v>
      </c>
      <c r="G187" s="6">
        <v>18</v>
      </c>
      <c r="H187" s="6">
        <v>32</v>
      </c>
    </row>
    <row r="188" spans="1:8" x14ac:dyDescent="0.25">
      <c r="A188" t="s">
        <v>41</v>
      </c>
      <c r="B188" t="s">
        <v>250</v>
      </c>
      <c r="C188" t="s">
        <v>253</v>
      </c>
      <c r="D188" t="s">
        <v>254</v>
      </c>
      <c r="E188" s="6">
        <v>16</v>
      </c>
      <c r="F188" s="6">
        <v>10</v>
      </c>
      <c r="G188" s="6">
        <v>14</v>
      </c>
      <c r="H188" s="6">
        <v>30</v>
      </c>
    </row>
    <row r="189" spans="1:8" x14ac:dyDescent="0.25">
      <c r="A189" t="s">
        <v>43</v>
      </c>
      <c r="B189" t="s">
        <v>250</v>
      </c>
      <c r="C189" t="s">
        <v>255</v>
      </c>
      <c r="D189" t="s">
        <v>38</v>
      </c>
      <c r="E189" s="6">
        <v>12</v>
      </c>
      <c r="F189" s="6">
        <v>1</v>
      </c>
      <c r="G189" s="6">
        <v>16</v>
      </c>
      <c r="H189" s="6">
        <v>28</v>
      </c>
    </row>
    <row r="190" spans="1:8" x14ac:dyDescent="0.25">
      <c r="A190" t="s">
        <v>46</v>
      </c>
      <c r="B190" t="s">
        <v>250</v>
      </c>
      <c r="C190" t="s">
        <v>265</v>
      </c>
      <c r="D190" t="s">
        <v>161</v>
      </c>
      <c r="E190" s="6">
        <v>10</v>
      </c>
      <c r="F190" s="6">
        <v>16</v>
      </c>
      <c r="G190" s="6">
        <v>3</v>
      </c>
      <c r="H190" s="6">
        <v>26</v>
      </c>
    </row>
    <row r="191" spans="1:8" s="18" customFormat="1" x14ac:dyDescent="0.25">
      <c r="A191" s="18" t="s">
        <v>49</v>
      </c>
      <c r="B191" s="13" t="s">
        <v>250</v>
      </c>
      <c r="C191" s="13" t="s">
        <v>258</v>
      </c>
      <c r="D191" s="18" t="s">
        <v>38</v>
      </c>
      <c r="E191" s="16"/>
      <c r="F191" s="16">
        <v>9</v>
      </c>
      <c r="G191" s="16">
        <v>12</v>
      </c>
      <c r="H191" s="16">
        <v>21</v>
      </c>
    </row>
    <row r="192" spans="1:8" x14ac:dyDescent="0.25">
      <c r="A192" t="s">
        <v>49</v>
      </c>
      <c r="B192" t="s">
        <v>250</v>
      </c>
      <c r="C192" t="s">
        <v>366</v>
      </c>
      <c r="D192" t="s">
        <v>161</v>
      </c>
      <c r="E192" s="6">
        <v>14</v>
      </c>
      <c r="F192" s="6">
        <v>7</v>
      </c>
      <c r="H192" s="6">
        <v>21</v>
      </c>
    </row>
    <row r="193" spans="1:8" x14ac:dyDescent="0.25">
      <c r="A193" t="s">
        <v>67</v>
      </c>
      <c r="B193" t="s">
        <v>250</v>
      </c>
      <c r="C193" t="s">
        <v>251</v>
      </c>
      <c r="D193" t="s">
        <v>58</v>
      </c>
      <c r="G193" s="6">
        <v>20</v>
      </c>
      <c r="H193" s="6">
        <v>20</v>
      </c>
    </row>
    <row r="194" spans="1:8" x14ac:dyDescent="0.25">
      <c r="A194" t="s">
        <v>67</v>
      </c>
      <c r="B194" t="s">
        <v>250</v>
      </c>
      <c r="C194" t="s">
        <v>367</v>
      </c>
      <c r="D194" t="s">
        <v>34</v>
      </c>
      <c r="F194" s="6">
        <v>20</v>
      </c>
      <c r="H194" s="6">
        <v>20</v>
      </c>
    </row>
    <row r="195" spans="1:8" x14ac:dyDescent="0.25">
      <c r="A195" t="s">
        <v>71</v>
      </c>
      <c r="B195" t="s">
        <v>250</v>
      </c>
      <c r="C195" t="s">
        <v>368</v>
      </c>
      <c r="D195" t="s">
        <v>161</v>
      </c>
      <c r="E195" s="6">
        <v>8</v>
      </c>
      <c r="F195" s="6">
        <v>9</v>
      </c>
      <c r="H195" s="6">
        <v>17</v>
      </c>
    </row>
    <row r="196" spans="1:8" x14ac:dyDescent="0.25">
      <c r="A196" t="s">
        <v>73</v>
      </c>
      <c r="B196" t="s">
        <v>250</v>
      </c>
      <c r="C196" t="s">
        <v>256</v>
      </c>
      <c r="D196" t="s">
        <v>161</v>
      </c>
      <c r="E196" s="6">
        <v>6</v>
      </c>
      <c r="F196" s="6">
        <v>8</v>
      </c>
      <c r="G196" s="6">
        <v>8</v>
      </c>
      <c r="H196" s="6">
        <v>16</v>
      </c>
    </row>
    <row r="197" spans="1:8" x14ac:dyDescent="0.25">
      <c r="A197" t="s">
        <v>75</v>
      </c>
      <c r="B197" t="s">
        <v>250</v>
      </c>
      <c r="C197" t="s">
        <v>369</v>
      </c>
      <c r="D197" t="s">
        <v>38</v>
      </c>
      <c r="E197" s="6">
        <v>14</v>
      </c>
      <c r="H197" s="6">
        <v>14</v>
      </c>
    </row>
    <row r="198" spans="1:8" x14ac:dyDescent="0.25">
      <c r="A198" t="s">
        <v>75</v>
      </c>
      <c r="B198" t="s">
        <v>250</v>
      </c>
      <c r="C198" t="s">
        <v>370</v>
      </c>
      <c r="D198" t="s">
        <v>87</v>
      </c>
      <c r="E198" s="6">
        <v>9</v>
      </c>
      <c r="F198" s="6">
        <v>5</v>
      </c>
      <c r="H198" s="6">
        <v>14</v>
      </c>
    </row>
    <row r="199" spans="1:8" x14ac:dyDescent="0.25">
      <c r="A199" t="s">
        <v>79</v>
      </c>
      <c r="B199" t="s">
        <v>250</v>
      </c>
      <c r="C199" t="s">
        <v>266</v>
      </c>
      <c r="D199" t="s">
        <v>58</v>
      </c>
      <c r="E199" s="6">
        <v>7</v>
      </c>
      <c r="F199" s="6">
        <v>6</v>
      </c>
      <c r="G199" s="6">
        <v>2</v>
      </c>
      <c r="H199" s="6">
        <v>13</v>
      </c>
    </row>
    <row r="200" spans="1:8" s="13" customFormat="1" x14ac:dyDescent="0.25">
      <c r="A200" t="s">
        <v>79</v>
      </c>
      <c r="B200" t="s">
        <v>250</v>
      </c>
      <c r="C200" t="s">
        <v>259</v>
      </c>
      <c r="D200" t="s">
        <v>48</v>
      </c>
      <c r="E200" s="6"/>
      <c r="F200" s="6">
        <v>4</v>
      </c>
      <c r="G200" s="6">
        <v>9</v>
      </c>
      <c r="H200" s="6">
        <v>13</v>
      </c>
    </row>
    <row r="201" spans="1:8" x14ac:dyDescent="0.25">
      <c r="A201" t="s">
        <v>83</v>
      </c>
      <c r="B201" t="s">
        <v>250</v>
      </c>
      <c r="C201" t="s">
        <v>257</v>
      </c>
      <c r="D201" t="s">
        <v>58</v>
      </c>
      <c r="G201" s="6">
        <v>10</v>
      </c>
      <c r="H201" s="6">
        <v>10</v>
      </c>
    </row>
    <row r="202" spans="1:8" x14ac:dyDescent="0.25">
      <c r="A202" t="s">
        <v>85</v>
      </c>
      <c r="B202" t="s">
        <v>250</v>
      </c>
      <c r="C202" t="s">
        <v>263</v>
      </c>
      <c r="D202" t="s">
        <v>58</v>
      </c>
      <c r="E202" s="6">
        <v>4</v>
      </c>
      <c r="G202" s="6">
        <v>5</v>
      </c>
      <c r="H202" s="6">
        <v>9</v>
      </c>
    </row>
    <row r="203" spans="1:8" x14ac:dyDescent="0.25">
      <c r="A203" t="s">
        <v>110</v>
      </c>
      <c r="B203" t="s">
        <v>250</v>
      </c>
      <c r="C203" t="s">
        <v>262</v>
      </c>
      <c r="D203" t="s">
        <v>58</v>
      </c>
      <c r="F203" s="6">
        <v>2</v>
      </c>
      <c r="G203" s="6">
        <v>6</v>
      </c>
      <c r="H203" s="6">
        <v>8</v>
      </c>
    </row>
    <row r="204" spans="1:8" x14ac:dyDescent="0.25">
      <c r="A204" t="s">
        <v>110</v>
      </c>
      <c r="B204" t="s">
        <v>250</v>
      </c>
      <c r="C204" t="s">
        <v>371</v>
      </c>
      <c r="D204" t="s">
        <v>161</v>
      </c>
      <c r="E204" s="6">
        <v>5</v>
      </c>
      <c r="F204" s="6">
        <v>3</v>
      </c>
      <c r="H204" s="6">
        <v>8</v>
      </c>
    </row>
    <row r="205" spans="1:8" x14ac:dyDescent="0.25">
      <c r="A205" t="s">
        <v>114</v>
      </c>
      <c r="B205" t="s">
        <v>250</v>
      </c>
      <c r="C205" t="s">
        <v>260</v>
      </c>
      <c r="D205" t="s">
        <v>261</v>
      </c>
      <c r="G205" s="6">
        <v>7</v>
      </c>
      <c r="H205" s="6">
        <v>7</v>
      </c>
    </row>
    <row r="206" spans="1:8" x14ac:dyDescent="0.25">
      <c r="A206" t="s">
        <v>116</v>
      </c>
      <c r="B206" t="s">
        <v>250</v>
      </c>
      <c r="C206" t="s">
        <v>264</v>
      </c>
      <c r="D206" t="s">
        <v>53</v>
      </c>
      <c r="G206" s="6">
        <v>4</v>
      </c>
      <c r="H206" s="6">
        <v>4</v>
      </c>
    </row>
    <row r="207" spans="1:8" x14ac:dyDescent="0.25">
      <c r="A207" t="s">
        <v>176</v>
      </c>
      <c r="B207" t="s">
        <v>250</v>
      </c>
      <c r="C207" t="s">
        <v>372</v>
      </c>
      <c r="D207" t="s">
        <v>161</v>
      </c>
      <c r="E207" s="6">
        <v>3</v>
      </c>
      <c r="H207" s="6">
        <v>3</v>
      </c>
    </row>
    <row r="208" spans="1:8" x14ac:dyDescent="0.25">
      <c r="A208" t="s">
        <v>178</v>
      </c>
      <c r="B208" t="s">
        <v>250</v>
      </c>
      <c r="C208" t="s">
        <v>373</v>
      </c>
      <c r="D208" t="s">
        <v>87</v>
      </c>
      <c r="E208" s="6">
        <v>2</v>
      </c>
      <c r="H208" s="6">
        <v>2</v>
      </c>
    </row>
    <row r="209" spans="1:8" ht="24.95" customHeight="1" x14ac:dyDescent="0.25">
      <c r="A209" t="s">
        <v>32</v>
      </c>
      <c r="B209" t="s">
        <v>271</v>
      </c>
      <c r="C209" t="s">
        <v>277</v>
      </c>
      <c r="D209" t="s">
        <v>66</v>
      </c>
      <c r="E209" s="6">
        <v>20</v>
      </c>
      <c r="F209" s="6">
        <v>20</v>
      </c>
      <c r="G209" s="6">
        <v>20</v>
      </c>
      <c r="H209" s="6">
        <v>40</v>
      </c>
    </row>
    <row r="210" spans="1:8" x14ac:dyDescent="0.25">
      <c r="A210" t="s">
        <v>36</v>
      </c>
      <c r="B210" t="s">
        <v>271</v>
      </c>
      <c r="C210" t="s">
        <v>374</v>
      </c>
      <c r="D210" t="s">
        <v>261</v>
      </c>
      <c r="E210" s="6">
        <v>16</v>
      </c>
      <c r="F210" s="6">
        <v>18</v>
      </c>
      <c r="H210" s="6">
        <v>34</v>
      </c>
    </row>
    <row r="211" spans="1:8" x14ac:dyDescent="0.25">
      <c r="A211" t="s">
        <v>39</v>
      </c>
      <c r="B211" t="s">
        <v>271</v>
      </c>
      <c r="C211" t="s">
        <v>375</v>
      </c>
      <c r="D211" t="s">
        <v>261</v>
      </c>
      <c r="E211" s="6">
        <v>18</v>
      </c>
      <c r="F211" s="6">
        <v>14</v>
      </c>
      <c r="H211" s="6">
        <v>32</v>
      </c>
    </row>
    <row r="212" spans="1:8" x14ac:dyDescent="0.25">
      <c r="A212" t="s">
        <v>41</v>
      </c>
      <c r="B212" t="s">
        <v>271</v>
      </c>
      <c r="C212" t="s">
        <v>376</v>
      </c>
      <c r="D212" t="s">
        <v>161</v>
      </c>
      <c r="E212" s="6">
        <v>10</v>
      </c>
      <c r="F212" s="6">
        <v>16</v>
      </c>
      <c r="H212" s="6">
        <v>26</v>
      </c>
    </row>
    <row r="213" spans="1:8" x14ac:dyDescent="0.25">
      <c r="A213" t="s">
        <v>41</v>
      </c>
      <c r="B213" t="s">
        <v>271</v>
      </c>
      <c r="C213" t="s">
        <v>272</v>
      </c>
      <c r="D213" t="s">
        <v>169</v>
      </c>
      <c r="F213" s="6">
        <v>8</v>
      </c>
      <c r="G213" s="6">
        <v>18</v>
      </c>
      <c r="H213" s="6">
        <v>26</v>
      </c>
    </row>
    <row r="214" spans="1:8" x14ac:dyDescent="0.25">
      <c r="A214" t="s">
        <v>46</v>
      </c>
      <c r="B214" t="s">
        <v>271</v>
      </c>
      <c r="C214" t="s">
        <v>279</v>
      </c>
      <c r="D214" t="s">
        <v>66</v>
      </c>
      <c r="E214" s="6">
        <v>12</v>
      </c>
      <c r="F214" s="6">
        <v>9</v>
      </c>
      <c r="G214" s="6">
        <v>12</v>
      </c>
      <c r="H214" s="6">
        <v>24</v>
      </c>
    </row>
    <row r="215" spans="1:8" x14ac:dyDescent="0.25">
      <c r="A215" t="s">
        <v>46</v>
      </c>
      <c r="B215" t="s">
        <v>271</v>
      </c>
      <c r="C215" t="s">
        <v>377</v>
      </c>
      <c r="D215" t="s">
        <v>261</v>
      </c>
      <c r="E215" s="6">
        <v>14</v>
      </c>
      <c r="F215" s="6">
        <v>10</v>
      </c>
      <c r="H215" s="6">
        <v>24</v>
      </c>
    </row>
    <row r="216" spans="1:8" x14ac:dyDescent="0.25">
      <c r="A216" t="s">
        <v>51</v>
      </c>
      <c r="B216" t="s">
        <v>271</v>
      </c>
      <c r="C216" t="s">
        <v>276</v>
      </c>
      <c r="D216" t="s">
        <v>48</v>
      </c>
      <c r="G216" s="6">
        <v>16</v>
      </c>
      <c r="H216" s="6">
        <v>16</v>
      </c>
    </row>
    <row r="217" spans="1:8" x14ac:dyDescent="0.25">
      <c r="A217" t="s">
        <v>67</v>
      </c>
      <c r="B217" t="s">
        <v>271</v>
      </c>
      <c r="C217" t="s">
        <v>274</v>
      </c>
      <c r="D217" t="s">
        <v>58</v>
      </c>
      <c r="G217" s="6">
        <v>14</v>
      </c>
      <c r="H217" s="6">
        <v>14</v>
      </c>
    </row>
    <row r="218" spans="1:8" x14ac:dyDescent="0.25">
      <c r="A218" t="s">
        <v>69</v>
      </c>
      <c r="B218" t="s">
        <v>271</v>
      </c>
      <c r="C218" t="s">
        <v>378</v>
      </c>
      <c r="D218" t="s">
        <v>38</v>
      </c>
      <c r="F218" s="6">
        <v>12</v>
      </c>
      <c r="H218" s="6">
        <v>12</v>
      </c>
    </row>
    <row r="219" spans="1:8" x14ac:dyDescent="0.25">
      <c r="A219" t="s">
        <v>71</v>
      </c>
      <c r="B219" t="s">
        <v>271</v>
      </c>
      <c r="C219" t="s">
        <v>379</v>
      </c>
      <c r="D219" t="s">
        <v>34</v>
      </c>
      <c r="E219" s="6">
        <v>9</v>
      </c>
      <c r="H219" s="6">
        <v>9</v>
      </c>
    </row>
    <row r="220" spans="1:8" x14ac:dyDescent="0.25">
      <c r="A220" t="s">
        <v>73</v>
      </c>
      <c r="B220" t="s">
        <v>271</v>
      </c>
      <c r="C220" t="s">
        <v>380</v>
      </c>
      <c r="D220" t="s">
        <v>58</v>
      </c>
      <c r="E220" s="6">
        <v>8</v>
      </c>
      <c r="H220" s="6">
        <v>8</v>
      </c>
    </row>
    <row r="221" spans="1:8" x14ac:dyDescent="0.25">
      <c r="A221" t="s">
        <v>75</v>
      </c>
      <c r="B221" t="s">
        <v>271</v>
      </c>
      <c r="C221" t="s">
        <v>381</v>
      </c>
      <c r="D221" t="s">
        <v>261</v>
      </c>
      <c r="F221" s="6">
        <v>7</v>
      </c>
      <c r="H221" s="6">
        <v>7</v>
      </c>
    </row>
    <row r="222" spans="1:8" ht="24.95" customHeight="1" x14ac:dyDescent="0.25">
      <c r="A222" t="s">
        <v>32</v>
      </c>
      <c r="B222" t="s">
        <v>283</v>
      </c>
      <c r="C222" t="s">
        <v>284</v>
      </c>
      <c r="D222" t="s">
        <v>87</v>
      </c>
      <c r="E222" s="6">
        <v>18</v>
      </c>
      <c r="F222" s="6">
        <v>18</v>
      </c>
      <c r="G222" s="6">
        <v>20</v>
      </c>
      <c r="H222" s="6">
        <v>38</v>
      </c>
    </row>
    <row r="223" spans="1:8" x14ac:dyDescent="0.25">
      <c r="A223" t="s">
        <v>36</v>
      </c>
      <c r="B223" t="s">
        <v>283</v>
      </c>
      <c r="C223" t="s">
        <v>290</v>
      </c>
      <c r="D223" t="s">
        <v>48</v>
      </c>
      <c r="E223" s="6">
        <v>14</v>
      </c>
      <c r="F223" s="6">
        <v>3</v>
      </c>
      <c r="G223" s="6">
        <v>14</v>
      </c>
      <c r="H223" s="6">
        <v>28</v>
      </c>
    </row>
    <row r="224" spans="1:8" x14ac:dyDescent="0.25">
      <c r="A224" t="s">
        <v>39</v>
      </c>
      <c r="B224" t="s">
        <v>283</v>
      </c>
      <c r="C224" t="s">
        <v>382</v>
      </c>
      <c r="D224" t="s">
        <v>161</v>
      </c>
      <c r="E224" s="6">
        <v>16</v>
      </c>
      <c r="F224" s="6">
        <v>8</v>
      </c>
      <c r="H224" s="6">
        <v>24</v>
      </c>
    </row>
    <row r="225" spans="1:8" x14ac:dyDescent="0.25">
      <c r="A225" t="s">
        <v>41</v>
      </c>
      <c r="B225" t="s">
        <v>283</v>
      </c>
      <c r="C225" t="s">
        <v>383</v>
      </c>
      <c r="D225" t="s">
        <v>58</v>
      </c>
      <c r="F225" s="6">
        <v>20</v>
      </c>
      <c r="H225" s="6">
        <v>20</v>
      </c>
    </row>
    <row r="226" spans="1:8" x14ac:dyDescent="0.25">
      <c r="A226" t="s">
        <v>41</v>
      </c>
      <c r="B226" t="s">
        <v>283</v>
      </c>
      <c r="C226" t="s">
        <v>384</v>
      </c>
      <c r="D226" t="s">
        <v>58</v>
      </c>
      <c r="E226" s="6">
        <v>20</v>
      </c>
      <c r="H226" s="6">
        <v>20</v>
      </c>
    </row>
    <row r="227" spans="1:8" x14ac:dyDescent="0.25">
      <c r="A227" t="s">
        <v>46</v>
      </c>
      <c r="B227" t="s">
        <v>283</v>
      </c>
      <c r="C227" t="s">
        <v>285</v>
      </c>
      <c r="D227" t="s">
        <v>58</v>
      </c>
      <c r="G227" s="6">
        <v>18</v>
      </c>
      <c r="H227" s="6">
        <v>18</v>
      </c>
    </row>
    <row r="228" spans="1:8" x14ac:dyDescent="0.25">
      <c r="A228" t="s">
        <v>49</v>
      </c>
      <c r="B228" t="s">
        <v>283</v>
      </c>
      <c r="C228" t="s">
        <v>286</v>
      </c>
      <c r="D228" t="s">
        <v>161</v>
      </c>
      <c r="G228" s="6">
        <v>16</v>
      </c>
      <c r="H228" s="6">
        <v>16</v>
      </c>
    </row>
    <row r="229" spans="1:8" x14ac:dyDescent="0.25">
      <c r="A229" t="s">
        <v>51</v>
      </c>
      <c r="B229" t="s">
        <v>283</v>
      </c>
      <c r="C229" t="s">
        <v>385</v>
      </c>
      <c r="D229" t="s">
        <v>38</v>
      </c>
      <c r="F229" s="6">
        <v>16</v>
      </c>
      <c r="H229" s="6">
        <v>16</v>
      </c>
    </row>
    <row r="230" spans="1:8" x14ac:dyDescent="0.25">
      <c r="A230" t="s">
        <v>67</v>
      </c>
      <c r="B230" t="s">
        <v>283</v>
      </c>
      <c r="C230" t="s">
        <v>386</v>
      </c>
      <c r="D230" t="s">
        <v>38</v>
      </c>
      <c r="F230" s="6">
        <v>14</v>
      </c>
      <c r="H230" s="6">
        <v>14</v>
      </c>
    </row>
    <row r="231" spans="1:8" x14ac:dyDescent="0.25">
      <c r="A231" t="s">
        <v>69</v>
      </c>
      <c r="B231" t="s">
        <v>283</v>
      </c>
      <c r="C231" t="s">
        <v>288</v>
      </c>
      <c r="D231" t="s">
        <v>58</v>
      </c>
      <c r="G231" s="6">
        <v>12</v>
      </c>
      <c r="H231" s="6">
        <v>12</v>
      </c>
    </row>
    <row r="232" spans="1:8" x14ac:dyDescent="0.25">
      <c r="A232" t="s">
        <v>69</v>
      </c>
      <c r="B232" t="s">
        <v>283</v>
      </c>
      <c r="C232" t="s">
        <v>387</v>
      </c>
      <c r="D232" t="s">
        <v>58</v>
      </c>
      <c r="F232" s="6">
        <v>12</v>
      </c>
      <c r="H232" s="6">
        <v>12</v>
      </c>
    </row>
    <row r="233" spans="1:8" x14ac:dyDescent="0.25">
      <c r="A233" t="s">
        <v>73</v>
      </c>
      <c r="B233" t="s">
        <v>283</v>
      </c>
      <c r="C233" t="s">
        <v>388</v>
      </c>
      <c r="D233" t="s">
        <v>169</v>
      </c>
      <c r="F233" s="6">
        <v>10</v>
      </c>
      <c r="H233" s="6">
        <v>10</v>
      </c>
    </row>
    <row r="234" spans="1:8" x14ac:dyDescent="0.25">
      <c r="A234" t="s">
        <v>75</v>
      </c>
      <c r="B234" t="s">
        <v>283</v>
      </c>
      <c r="C234" t="s">
        <v>389</v>
      </c>
      <c r="D234" t="s">
        <v>58</v>
      </c>
      <c r="F234" s="6">
        <v>9</v>
      </c>
      <c r="H234" s="6">
        <v>9</v>
      </c>
    </row>
    <row r="235" spans="1:8" x14ac:dyDescent="0.25">
      <c r="A235" t="s">
        <v>77</v>
      </c>
      <c r="B235" t="s">
        <v>283</v>
      </c>
      <c r="C235" t="s">
        <v>390</v>
      </c>
      <c r="D235" t="s">
        <v>169</v>
      </c>
      <c r="F235" s="6">
        <v>7</v>
      </c>
      <c r="H235" s="6">
        <v>7</v>
      </c>
    </row>
    <row r="236" spans="1:8" x14ac:dyDescent="0.25">
      <c r="A236" t="s">
        <v>79</v>
      </c>
      <c r="B236" t="s">
        <v>283</v>
      </c>
      <c r="C236" t="s">
        <v>391</v>
      </c>
      <c r="D236" t="s">
        <v>48</v>
      </c>
      <c r="F236" s="6">
        <v>6</v>
      </c>
      <c r="H236" s="6">
        <v>6</v>
      </c>
    </row>
    <row r="237" spans="1:8" x14ac:dyDescent="0.25">
      <c r="A237" t="s">
        <v>81</v>
      </c>
      <c r="B237" t="s">
        <v>283</v>
      </c>
      <c r="C237" t="s">
        <v>392</v>
      </c>
      <c r="D237" t="s">
        <v>58</v>
      </c>
      <c r="F237" s="6">
        <v>5</v>
      </c>
      <c r="H237" s="6">
        <v>5</v>
      </c>
    </row>
    <row r="238" spans="1:8" x14ac:dyDescent="0.25">
      <c r="A238" t="s">
        <v>83</v>
      </c>
      <c r="B238" t="s">
        <v>283</v>
      </c>
      <c r="C238" t="s">
        <v>393</v>
      </c>
      <c r="D238" t="s">
        <v>48</v>
      </c>
      <c r="F238" s="6">
        <v>4</v>
      </c>
      <c r="H238" s="6">
        <v>4</v>
      </c>
    </row>
    <row r="239" spans="1:8" x14ac:dyDescent="0.25">
      <c r="A239" t="s">
        <v>85</v>
      </c>
      <c r="B239" t="s">
        <v>283</v>
      </c>
      <c r="C239" t="s">
        <v>394</v>
      </c>
      <c r="D239" t="s">
        <v>45</v>
      </c>
      <c r="F239" s="6">
        <v>2</v>
      </c>
      <c r="H239" s="6">
        <v>2</v>
      </c>
    </row>
    <row r="240" spans="1:8" ht="24.95" customHeight="1" x14ac:dyDescent="0.25">
      <c r="A240" t="s">
        <v>32</v>
      </c>
      <c r="B240" t="s">
        <v>292</v>
      </c>
      <c r="C240" t="s">
        <v>294</v>
      </c>
      <c r="D240" t="s">
        <v>48</v>
      </c>
      <c r="F240" s="6">
        <v>18</v>
      </c>
      <c r="G240" s="6">
        <v>18</v>
      </c>
      <c r="H240" s="6">
        <v>36</v>
      </c>
    </row>
    <row r="241" spans="1:8" x14ac:dyDescent="0.25">
      <c r="A241" t="s">
        <v>36</v>
      </c>
      <c r="B241" t="s">
        <v>292</v>
      </c>
      <c r="C241" t="s">
        <v>395</v>
      </c>
      <c r="D241" t="s">
        <v>161</v>
      </c>
      <c r="E241" s="6">
        <v>20</v>
      </c>
      <c r="F241" s="6">
        <v>14</v>
      </c>
      <c r="H241" s="6">
        <v>34</v>
      </c>
    </row>
    <row r="242" spans="1:8" x14ac:dyDescent="0.25">
      <c r="A242" t="s">
        <v>39</v>
      </c>
      <c r="B242" t="s">
        <v>292</v>
      </c>
      <c r="C242" t="s">
        <v>296</v>
      </c>
      <c r="D242" t="s">
        <v>87</v>
      </c>
      <c r="F242" s="6">
        <v>16</v>
      </c>
      <c r="G242" s="6">
        <v>16</v>
      </c>
      <c r="H242" s="6">
        <v>32</v>
      </c>
    </row>
    <row r="243" spans="1:8" x14ac:dyDescent="0.25">
      <c r="A243" t="s">
        <v>41</v>
      </c>
      <c r="B243" t="s">
        <v>292</v>
      </c>
      <c r="C243" t="s">
        <v>396</v>
      </c>
      <c r="D243" t="s">
        <v>48</v>
      </c>
      <c r="F243" s="6">
        <v>20</v>
      </c>
      <c r="H243" s="6">
        <v>20</v>
      </c>
    </row>
    <row r="244" spans="1:8" x14ac:dyDescent="0.25">
      <c r="A244" t="s">
        <v>41</v>
      </c>
      <c r="B244" t="s">
        <v>292</v>
      </c>
      <c r="C244" t="s">
        <v>293</v>
      </c>
      <c r="D244" t="s">
        <v>58</v>
      </c>
      <c r="G244" s="6">
        <v>20</v>
      </c>
      <c r="H244" s="6">
        <v>20</v>
      </c>
    </row>
  </sheetData>
  <sheetProtection sheet="1" objects="1" scenarios="1" autoFilter="0"/>
  <autoFilter ref="A1:H244">
    <sortState ref="A2:H244">
      <sortCondition descending="1" ref="H2:H244"/>
    </sortState>
  </autoFilter>
  <pageMargins left="0.15748031496062992" right="0.15748031496062992" top="0.47244094488188981" bottom="0.43307086614173229" header="0.15748031496062992" footer="0.15748031496062992"/>
  <pageSetup paperSize="9" orientation="landscape" verticalDpi="0" r:id="rId1"/>
  <headerFooter>
    <oddHeader>&amp;L&amp;"-,Bold"&amp;12After London 2017 Regional 3&amp;C&amp;"-,Bold"&amp;14&amp;A&amp;R&amp;"-,Bold"&amp;12Sunday 2nd July 2017</oddHeader>
    <oddFooter xml:space="preserve">&amp;LKaren Gent&amp;RGymnasts with red text have moved groups during the year
</oddFooter>
  </headerFooter>
  <rowBreaks count="9" manualBreakCount="9">
    <brk id="13" max="16383" man="1"/>
    <brk id="41" max="16383" man="1"/>
    <brk id="68" max="16383" man="1"/>
    <brk id="100" max="16383" man="1"/>
    <brk id="127" max="16383" man="1"/>
    <brk id="158" max="16383" man="1"/>
    <brk id="184" max="16383" man="1"/>
    <brk id="208" max="16383" man="1"/>
    <brk id="23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TRI</vt:lpstr>
      <vt:lpstr>Teams</vt:lpstr>
      <vt:lpstr>Stats</vt:lpstr>
      <vt:lpstr>Standings July</vt:lpstr>
      <vt:lpstr>Teams!Print_Area</vt:lpstr>
      <vt:lpstr>TRI!Print_Area</vt:lpstr>
      <vt:lpstr>'Standings July'!Print_Titles</vt:lpstr>
      <vt:lpstr>TRI!Print_Titles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Gent</dc:creator>
  <cp:lastModifiedBy>Karen Gent</cp:lastModifiedBy>
  <cp:lastPrinted>2017-07-02T19:24:35Z</cp:lastPrinted>
  <dcterms:created xsi:type="dcterms:W3CDTF">2017-07-02T17:45:21Z</dcterms:created>
  <dcterms:modified xsi:type="dcterms:W3CDTF">2017-07-23T17:04:25Z</dcterms:modified>
</cp:coreProperties>
</file>